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ATA" sheetId="1" r:id="rId1"/>
  </sheets>
  <definedNames>
    <definedName name="_xlnm._FilterDatabase" localSheetId="0" hidden="1">DATA!$A$1:$J$1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5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2" i="1"/>
  <c r="L135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2" i="1"/>
  <c r="I135" i="1"/>
</calcChain>
</file>

<file path=xl/sharedStrings.xml><?xml version="1.0" encoding="utf-8"?>
<sst xmlns="http://schemas.openxmlformats.org/spreadsheetml/2006/main" count="1072" uniqueCount="508">
  <si>
    <t>Model Code</t>
  </si>
  <si>
    <t>Model Description</t>
  </si>
  <si>
    <t>Item No.</t>
  </si>
  <si>
    <t>Item Description</t>
  </si>
  <si>
    <t>In Stock</t>
  </si>
  <si>
    <t>BF20303</t>
  </si>
  <si>
    <t>BACKPACK COOLER</t>
  </si>
  <si>
    <t>BF20303-293-ONE</t>
  </si>
  <si>
    <t>BACKPACK COOLER ORANGE FS ONE</t>
  </si>
  <si>
    <t>BF20303-400-ONE</t>
  </si>
  <si>
    <t>BACKPACK COOLER RED FS ONE</t>
  </si>
  <si>
    <t>BF20303-530-ONE</t>
  </si>
  <si>
    <t>BACKPACK COOLER BLUE FS ONE</t>
  </si>
  <si>
    <t>BF20303-900-ONE</t>
  </si>
  <si>
    <t>BACKPACK COOLER BLACK FS ONE</t>
  </si>
  <si>
    <t>BF20303-953-ONE</t>
  </si>
  <si>
    <t>BACKPACK COOLER DARK GREY FS ONE</t>
  </si>
  <si>
    <t>BF20304</t>
  </si>
  <si>
    <t>COOLER BAG</t>
  </si>
  <si>
    <t>BF20304-293-ONE</t>
  </si>
  <si>
    <t>COOLER BAG ORANGE FS ONE</t>
  </si>
  <si>
    <t>BF20304-400-ONE</t>
  </si>
  <si>
    <t>COOLER BAG RED FS ONE</t>
  </si>
  <si>
    <t>BF20304-530-ONE</t>
  </si>
  <si>
    <t>COOLER BAG BLUE FS ONE</t>
  </si>
  <si>
    <t>BF20304-900-ONE</t>
  </si>
  <si>
    <t>COOLER BAG BLACK FS ONE</t>
  </si>
  <si>
    <t>BF20304-953-ONE</t>
  </si>
  <si>
    <t>COOLER BAG DARK GREY FS ONE</t>
  </si>
  <si>
    <t>BF20306</t>
  </si>
  <si>
    <t>COOLER TOTE</t>
  </si>
  <si>
    <t>BF20306-293-ONE</t>
  </si>
  <si>
    <t>COOLER TOTE ORANGE FS ONE</t>
  </si>
  <si>
    <t>BF20306-400-ONE</t>
  </si>
  <si>
    <t>COOLER TOTE RED FS ONE</t>
  </si>
  <si>
    <t>BF20306-530-ONE</t>
  </si>
  <si>
    <t>COOLER TOTE BLUE FS ONE</t>
  </si>
  <si>
    <t>BF20306-900-ONE</t>
  </si>
  <si>
    <t>COOLER TOTE BLACK FS ONE</t>
  </si>
  <si>
    <t>BF20306-953-ONE</t>
  </si>
  <si>
    <t>COOLER TOTE DARK GREY FS ONE</t>
  </si>
  <si>
    <t>BF2191</t>
  </si>
  <si>
    <t>DRAWSTRING BAG</t>
  </si>
  <si>
    <t>BF2191-2047-ONE</t>
  </si>
  <si>
    <t>DRAWSTRING BAG ROYAL ONE</t>
  </si>
  <si>
    <t>BF2191-400-ONE</t>
  </si>
  <si>
    <t>DRAWSTRING BAG RED FS ONE</t>
  </si>
  <si>
    <t>BF2191-600-ONE</t>
  </si>
  <si>
    <t>DRAWSTRING BAG NAVY FS ONE</t>
  </si>
  <si>
    <t>BF2191-900-ONE</t>
  </si>
  <si>
    <t>DRAWSTRING BAG BLACK FS ONE</t>
  </si>
  <si>
    <t>BF2406</t>
  </si>
  <si>
    <t>ON THE GO TOILETRY BAG</t>
  </si>
  <si>
    <t>BF2406-4064-ONE</t>
  </si>
  <si>
    <t>ON THE GO TOILETRY BAG PINK ONE</t>
  </si>
  <si>
    <t>BF2406-900-ONE</t>
  </si>
  <si>
    <t>ON THE GO TOILETRY BAG BLACK FS ONE</t>
  </si>
  <si>
    <t>BF2410</t>
  </si>
  <si>
    <t>ELITE COSMETIC BAG</t>
  </si>
  <si>
    <t>BF2410-900-ONE</t>
  </si>
  <si>
    <t>ELITE COSMETIC BAG BLACK FS ONE</t>
  </si>
  <si>
    <t>BFBP210</t>
  </si>
  <si>
    <t>PACKABLE BACPACK</t>
  </si>
  <si>
    <t>BFBP210-2047-ONE</t>
  </si>
  <si>
    <t>PACKABLE BACPACK ROYAL ONE</t>
  </si>
  <si>
    <t>BFBP210-900-ONE</t>
  </si>
  <si>
    <t>PACKABLE BACPACK BLACK FS ONE</t>
  </si>
  <si>
    <t>BFBP212</t>
  </si>
  <si>
    <t>HAPPY BACKPACK</t>
  </si>
  <si>
    <t>BFBP212-2074-ONE</t>
  </si>
  <si>
    <t>HAPPY BACKPACK GREY/ROYAL ONE</t>
  </si>
  <si>
    <t>BFBP212-8040-ONE</t>
  </si>
  <si>
    <t>HAPPY BACKPACK GREY/BLACK ONE</t>
  </si>
  <si>
    <t>BFBP212-8980-ONE</t>
  </si>
  <si>
    <t>HAPPY BACKPACK GREY/RED ONE</t>
  </si>
  <si>
    <t>BFBP215</t>
  </si>
  <si>
    <t>COMPUTER BACKPACK</t>
  </si>
  <si>
    <t>BFBP215-8004-ONE</t>
  </si>
  <si>
    <t>COMPUTER BACKPACK BLACK/RED ONE</t>
  </si>
  <si>
    <t>BFBP215-8019-ONE</t>
  </si>
  <si>
    <t>COMPUTER BACKPACK BLACK/ROYAL ONE</t>
  </si>
  <si>
    <t>BFBP215-900-ONE</t>
  </si>
  <si>
    <t>COMPUTER BACKPACK BLACK FS ONE</t>
  </si>
  <si>
    <t>BFCB170</t>
  </si>
  <si>
    <t>HARD CORE MIDSIZE COOLER</t>
  </si>
  <si>
    <t>BFCB170-8000-ONE</t>
  </si>
  <si>
    <t>HARD CORE MIDSIZE COOLER BLACK/BLACK ONE</t>
  </si>
  <si>
    <t>BFCB170-955-ONE</t>
  </si>
  <si>
    <t>HARD CORE MIDSIZE COOLER GREY/BLACK FS ONE</t>
  </si>
  <si>
    <t>BFCB455</t>
  </si>
  <si>
    <t>TRENDY COOLER TOTE</t>
  </si>
  <si>
    <t>BFCB455-400-ONE</t>
  </si>
  <si>
    <t>TRENDY COOLER TOTE RED FS ONE</t>
  </si>
  <si>
    <t>BFCB455-530-ONE</t>
  </si>
  <si>
    <t>TRENDY COOLER TOTE BLUE FS ONE</t>
  </si>
  <si>
    <t>BFCB455-900-ONE</t>
  </si>
  <si>
    <t>TRENDY COOLER TOTE BLACK FS ONE</t>
  </si>
  <si>
    <t>BFCB534</t>
  </si>
  <si>
    <t>BFCB534-2074-ONE</t>
  </si>
  <si>
    <t>BACKPACK COOLER GREY/ROYAL ONE</t>
  </si>
  <si>
    <t>BFCB534-8040-ONE</t>
  </si>
  <si>
    <t>BACKPACK COOLER GREY/BLACK ONE</t>
  </si>
  <si>
    <t>BFCB534-8980-ONE</t>
  </si>
  <si>
    <t>BACKPACK COOLER GREY/RED ONE</t>
  </si>
  <si>
    <t>BFCB700</t>
  </si>
  <si>
    <t>MEGA COOLER TOTE</t>
  </si>
  <si>
    <t>BFCB700-8040-ONE</t>
  </si>
  <si>
    <t>MEGA COOLER TOTE GREY/BLACK ONE</t>
  </si>
  <si>
    <t>BFCB701</t>
  </si>
  <si>
    <t>SPORTY COOLER TOTE</t>
  </si>
  <si>
    <t>BFCB701-8009-ONE</t>
  </si>
  <si>
    <t>SPORTY COOLER TOTE BLACK/GREY ONE</t>
  </si>
  <si>
    <t>BFCH77</t>
  </si>
  <si>
    <t>KANGAROO CINCH BAG</t>
  </si>
  <si>
    <t>BFCH77-7994-ONE</t>
  </si>
  <si>
    <t>KANGAROO CINCH BAG GREY/NAVY ONE</t>
  </si>
  <si>
    <t>BFCH77-8040-ONE</t>
  </si>
  <si>
    <t>KANGAROO CINCH BAG GREY/BLACK ONE</t>
  </si>
  <si>
    <t>BFCH79</t>
  </si>
  <si>
    <t>CINCH BACKPACK</t>
  </si>
  <si>
    <t>BFCH79-8004-ONE</t>
  </si>
  <si>
    <t>CINCH BACKPACK BLACK/RED ONE</t>
  </si>
  <si>
    <t>BFCH79-8005-ONE</t>
  </si>
  <si>
    <t>CINCH BACKPACK BLACK/WHITE ONE</t>
  </si>
  <si>
    <t>BFCH79-8019-ONE</t>
  </si>
  <si>
    <t>CINCH BACKPACK BLACK/ROYAL ONE</t>
  </si>
  <si>
    <t>BFDB100</t>
  </si>
  <si>
    <t>DANDY DUFFLE BAG</t>
  </si>
  <si>
    <t>BFDB100-8009-ONE</t>
  </si>
  <si>
    <t>DANDY DUFFLE BAG BLACK/GREY ONE</t>
  </si>
  <si>
    <t>BFDB100-8024-ONE</t>
  </si>
  <si>
    <t>DANDY DUFFLE BAG BLACK/GREY/NAVY ONE</t>
  </si>
  <si>
    <t>BFDB100-8026-ONE</t>
  </si>
  <si>
    <t>DANDY DUFFLE BAG BLACK/GREY/RED ONE</t>
  </si>
  <si>
    <t>BFDB100-8027-ONE</t>
  </si>
  <si>
    <t>DANDY DUFFLE BAG BLACK/GREY/ROYAL ONE</t>
  </si>
  <si>
    <t>BFDB300</t>
  </si>
  <si>
    <t>HORIZON DUFFLE BAG</t>
  </si>
  <si>
    <t>BFDB300-0000-ONE</t>
  </si>
  <si>
    <t>HORIZON DUFFLE BAG BLACK ONE</t>
  </si>
  <si>
    <t>BFDB300-0141-ONE</t>
  </si>
  <si>
    <t>HORIZON DUFFLE BAG BLACK/NAVY ONE</t>
  </si>
  <si>
    <t>BFDB300-8004-ONE</t>
  </si>
  <si>
    <t>HORIZON DUFFLE BAG BLACK/RED ONE</t>
  </si>
  <si>
    <t>BFDB300-8009-ONE</t>
  </si>
  <si>
    <t>HORIZON DUFFLE BAG BLACK/GREY ONE</t>
  </si>
  <si>
    <t>BFDB300-8019-ONE</t>
  </si>
  <si>
    <t>HORIZON DUFFLE BAG BLACK/ROYAL ONE</t>
  </si>
  <si>
    <t>BFDB400</t>
  </si>
  <si>
    <t>SPORT DUFFLE</t>
  </si>
  <si>
    <t>BFDB400-0000-ONE</t>
  </si>
  <si>
    <t>SPORT DUFFLE BLACK ONE</t>
  </si>
  <si>
    <t>BFDB400-8004-ONE</t>
  </si>
  <si>
    <t>SPORT DUFFLE BLACK/RED ONE</t>
  </si>
  <si>
    <t>BFDB400-8019-ONE</t>
  </si>
  <si>
    <t>SPORT DUFFLE BLACK/ROYAL ONE</t>
  </si>
  <si>
    <t>BFF3</t>
  </si>
  <si>
    <t>LARGE MEDICAL BAG</t>
  </si>
  <si>
    <t>BFF3-8020-ONE</t>
  </si>
  <si>
    <t>LARGE MEDICAL BAG NAVY/BLACK ONE</t>
  </si>
  <si>
    <t>BFF3-8080-ONE</t>
  </si>
  <si>
    <t>LARGE MEDICAL BAG RED/BLACK ONE</t>
  </si>
  <si>
    <t>BFF7</t>
  </si>
  <si>
    <t>FIRST AID EASY POUCH</t>
  </si>
  <si>
    <t>BFF7-8020-ONE</t>
  </si>
  <si>
    <t>FIRST AID EASY POUCH NAVY/BLACK ONE</t>
  </si>
  <si>
    <t>BFF7-8080-ONE</t>
  </si>
  <si>
    <t>FIRST AID EASY POUCH RED/BLACK ONE</t>
  </si>
  <si>
    <t>BFFC38</t>
  </si>
  <si>
    <t>BEACH CHAIR</t>
  </si>
  <si>
    <t>BFFC38-400-ONE</t>
  </si>
  <si>
    <t>BEACH CHAIR RED FS ONE</t>
  </si>
  <si>
    <t>BFFC38-900-ONE</t>
  </si>
  <si>
    <t>BEACH CHAIR BLACK FS ONE</t>
  </si>
  <si>
    <t>BFFLAG</t>
  </si>
  <si>
    <t>RALLY FLAG</t>
  </si>
  <si>
    <t>BFFLAG-100-ONE</t>
  </si>
  <si>
    <t>RALLY FLAG WHITE ONE</t>
  </si>
  <si>
    <t>BFFLAG-2047-ONE</t>
  </si>
  <si>
    <t>RALLY FLAG ROYAL ONE</t>
  </si>
  <si>
    <t>BFFLAG-400-ONE</t>
  </si>
  <si>
    <t>RALLY FLAG RED FS ONE</t>
  </si>
  <si>
    <t>BFFN5G25</t>
  </si>
  <si>
    <t>BOWLING BAG</t>
  </si>
  <si>
    <t>BFFN5G25-900-ONE</t>
  </si>
  <si>
    <t>BOWLING BAG BLACK FS ONE</t>
  </si>
  <si>
    <t>BFFN5G25-901-ONE</t>
  </si>
  <si>
    <t>BOWLING BAG BLACK/WHITE FS ONE</t>
  </si>
  <si>
    <t>BFJC</t>
  </si>
  <si>
    <t>JUMBO COLLAPSIBLE COOLER</t>
  </si>
  <si>
    <t>BFJC-0141-ONE</t>
  </si>
  <si>
    <t>JUMBO COLLAPSIBLE COOLER BLACK/NAVY ONE</t>
  </si>
  <si>
    <t>BFJC-8004-ONE</t>
  </si>
  <si>
    <t>JUMBO COLLAPSIBLE COOLER BLACK/RED ONE</t>
  </si>
  <si>
    <t>BFJC-900-ONE</t>
  </si>
  <si>
    <t>JUMBO COLLAPSIBLE COOLER BLACK ONE</t>
  </si>
  <si>
    <t>BFJDCP006</t>
  </si>
  <si>
    <t>SUPER SPORTS BAG</t>
  </si>
  <si>
    <t>BFJDCP006-6084-ONE</t>
  </si>
  <si>
    <t>SUPER SPORTS BAG ROYAL/GREY ONE</t>
  </si>
  <si>
    <t>BFJDCP006-8009-ONE</t>
  </si>
  <si>
    <t>SUPER SPORTS BAG BLACK/GREY ONE</t>
  </si>
  <si>
    <t>BFJDCP006-8089-ONE</t>
  </si>
  <si>
    <t>SUPER SPORTS BAG RED/GREY ONE</t>
  </si>
  <si>
    <t>BFL1</t>
  </si>
  <si>
    <t>PROMOTIONAL KITE</t>
  </si>
  <si>
    <t>BFL1-400-ONE</t>
  </si>
  <si>
    <t>PROMOTIONAL KITE RED FS ONE</t>
  </si>
  <si>
    <t>BFL1-530-ONE</t>
  </si>
  <si>
    <t>PROMOTIONAL KITE BLUE FS ONE</t>
  </si>
  <si>
    <t>BFL1-900-ONE</t>
  </si>
  <si>
    <t>PROMOTIONAL KITE BLACK FS ONE</t>
  </si>
  <si>
    <t>BFLC100</t>
  </si>
  <si>
    <t>ECO LUNCH COOLER</t>
  </si>
  <si>
    <t>BFLC100-8020-ONE</t>
  </si>
  <si>
    <t>ECO LUNCH COOLER NAVY/BLACK ONE</t>
  </si>
  <si>
    <t>BFLC12</t>
  </si>
  <si>
    <t>GEO COOLER</t>
  </si>
  <si>
    <t>BFLC12-8020-ONE</t>
  </si>
  <si>
    <t>GEO COOLER NAVY/BLACK ONE</t>
  </si>
  <si>
    <t>BFLC12-8460-ONE</t>
  </si>
  <si>
    <t>GEO COOLER LIME/BLACK ONE</t>
  </si>
  <si>
    <t>BFLC12-955-ONE</t>
  </si>
  <si>
    <t>GEO COOLER FADED GREY FS ONE</t>
  </si>
  <si>
    <t>BFLC20</t>
  </si>
  <si>
    <t>LUNCHKIN 6 CAN COOLER</t>
  </si>
  <si>
    <t>BFLC20-8004-ONE</t>
  </si>
  <si>
    <t>LUNCHKIN 6 CAN COOLER BLACK/RED ONE</t>
  </si>
  <si>
    <t>BFLC20-8009-ONE</t>
  </si>
  <si>
    <t>LUNCHKIN 6 CAN COOLER BLACK/GREY ONE</t>
  </si>
  <si>
    <t>BFLC20-8019-ONE</t>
  </si>
  <si>
    <t>LUNCHKIN 6 CAN COOLER BLACK/ROYAL ONE</t>
  </si>
  <si>
    <t>BFLC21</t>
  </si>
  <si>
    <t>EXTENDABLE COOLER</t>
  </si>
  <si>
    <t>BFLC21-8004-ONE</t>
  </si>
  <si>
    <t>EXTENDABLE COOLER BLACK/RED ONE</t>
  </si>
  <si>
    <t>BFLC21-8009-ONE</t>
  </si>
  <si>
    <t>EXTENDABLE COOLER BLACK/GREY ONE</t>
  </si>
  <si>
    <t>BFLC21-8019-ONE</t>
  </si>
  <si>
    <t>EXTENDABLE COOLER BLACK/ROYAL ONE</t>
  </si>
  <si>
    <t>BFLC22</t>
  </si>
  <si>
    <t>ON THE GO 12 CAN COOLER</t>
  </si>
  <si>
    <t>BFLC22-8004-ONE</t>
  </si>
  <si>
    <t>ON THE GO 12 CAN COOLER BLACK/RED ONE</t>
  </si>
  <si>
    <t>BFLC22-8009-ONE</t>
  </si>
  <si>
    <t>ON THE GO 12 CAN COOLER BLACK/GREY ONE</t>
  </si>
  <si>
    <t>BFLC22-8019-ONE</t>
  </si>
  <si>
    <t>ON THE GO 12 CAN COOLER BLACK/ROYAL ONE</t>
  </si>
  <si>
    <t>BFLC23</t>
  </si>
  <si>
    <t>CLICK AND GO LUNCH BAG</t>
  </si>
  <si>
    <t>BFLC23-1659-ONE</t>
  </si>
  <si>
    <t>CLICK AND GO LUNCH BAG ROYAL/BLACK ONE</t>
  </si>
  <si>
    <t>BFLC23-8080-ONE</t>
  </si>
  <si>
    <t>CLICK AND GO LUNCH BAG RED/BLACK ONE</t>
  </si>
  <si>
    <t>BFLC24</t>
  </si>
  <si>
    <t>KING 24 CAN COOLER</t>
  </si>
  <si>
    <t>BFLC24-1659-ONE</t>
  </si>
  <si>
    <t>KING 24 CAN COOLER ROYAL/BLACK ONE</t>
  </si>
  <si>
    <t>BFLC24-8080-ONE</t>
  </si>
  <si>
    <t>KING 24 CAN COOLER RED/BLACK ONE</t>
  </si>
  <si>
    <t>BFLC24-955-ONE</t>
  </si>
  <si>
    <t>KING 24 CAN COOLER FADED GREY FS ONE</t>
  </si>
  <si>
    <t>BFLC25</t>
  </si>
  <si>
    <t>FLIP TOP COOLER</t>
  </si>
  <si>
    <t>BFLC25-4012-ONE</t>
  </si>
  <si>
    <t>FLIP TOP COOLER ROYAL/BLACK/GREY ONE</t>
  </si>
  <si>
    <t>BFLC25-M408-ONE</t>
  </si>
  <si>
    <t>FLIP TOP COOLER RED/BLACK/GREY ONE</t>
  </si>
  <si>
    <t>BFLC26</t>
  </si>
  <si>
    <t>PARTY COOLER</t>
  </si>
  <si>
    <t>BFLC26-0000-ONE</t>
  </si>
  <si>
    <t>PARTY COOLER BLACK ONE</t>
  </si>
  <si>
    <t>BFLC26-8019-ONE</t>
  </si>
  <si>
    <t>PARTY COOLER BLACK/ROYAL ONE</t>
  </si>
  <si>
    <t>BFLC28</t>
  </si>
  <si>
    <t>2 TIER LUNCH COOLER</t>
  </si>
  <si>
    <t>BFLC28-400-ONE</t>
  </si>
  <si>
    <t>2 TIER LUNCH COOLER RED FS ONE</t>
  </si>
  <si>
    <t>BFLC28-900-ONE</t>
  </si>
  <si>
    <t>2 TIER LUNCH COOLER BLACK FS ONE</t>
  </si>
  <si>
    <t>BFLC28-955-ONE</t>
  </si>
  <si>
    <t>2 TIER LUNCH COOLER FADED GREY FS ONE</t>
  </si>
  <si>
    <t>BFLC29</t>
  </si>
  <si>
    <t>DYNAMIC LUNCH BOX</t>
  </si>
  <si>
    <t>BFLC29-0000-ONE</t>
  </si>
  <si>
    <t>DYNAMIC LUNCH BOX BLACK ONE</t>
  </si>
  <si>
    <t>BFLC29-8080-ONE</t>
  </si>
  <si>
    <t>DYNAMIC LUNCH BOX RED/BLACK ONE</t>
  </si>
  <si>
    <t>BFLC29-8273-ONE</t>
  </si>
  <si>
    <t>DYNAMIC LUNCH BOX BLUE/BLACK ONE</t>
  </si>
  <si>
    <t>BFLC30</t>
  </si>
  <si>
    <t>COOLER</t>
  </si>
  <si>
    <t>BFLC30-8009-ONE</t>
  </si>
  <si>
    <t>COOLER BLACK/GREY ONE</t>
  </si>
  <si>
    <t>BFPB5</t>
  </si>
  <si>
    <t>BAMBOO UTENSIL SET</t>
  </si>
  <si>
    <t>BFPB5-600-ONE</t>
  </si>
  <si>
    <t>BAMBOO UTENSIL SET NAVY FS ONE</t>
  </si>
  <si>
    <t>BFPB5-900-ONE</t>
  </si>
  <si>
    <t>BAMBOO UTENSIL SET BLACK FS ONE</t>
  </si>
  <si>
    <t>BFQZ15</t>
  </si>
  <si>
    <t>BEACH MAT SUN SHELTER</t>
  </si>
  <si>
    <t>BFQZ15-2047-ONE</t>
  </si>
  <si>
    <t>BEACH MAT SUN SHELTER ROYAL ONE</t>
  </si>
  <si>
    <t>BFQZ15-4819-ONE</t>
  </si>
  <si>
    <t>BEACH MAT SUN SHELTER RED/WHITE ONE</t>
  </si>
  <si>
    <t>BFSL100</t>
  </si>
  <si>
    <t>SPORT SLING</t>
  </si>
  <si>
    <t>BFSL100-1659-ONE</t>
  </si>
  <si>
    <t>SPORT SLING ROYAL/BLACK ONE</t>
  </si>
  <si>
    <t>BFSL100-8080-ONE</t>
  </si>
  <si>
    <t>SPORT SLING RED/BLACK ONE</t>
  </si>
  <si>
    <t>BFSL100-900-ONE</t>
  </si>
  <si>
    <t>SPORT SLING BLACK FS ONE</t>
  </si>
  <si>
    <t>BFSL200</t>
  </si>
  <si>
    <t>SASSY SLING</t>
  </si>
  <si>
    <t>BFSL200-0000-ONE</t>
  </si>
  <si>
    <t>SASSY SLING BLACK ONE</t>
  </si>
  <si>
    <t>BFSL200-0141-ONE</t>
  </si>
  <si>
    <t>SASSY SLING BLACK/NAVY ONE</t>
  </si>
  <si>
    <t>BFSL200-8004-ONE</t>
  </si>
  <si>
    <t>SASSY SLING BLACK/RED ONE</t>
  </si>
  <si>
    <t>BFSL200-8019-ONE</t>
  </si>
  <si>
    <t>SASSY SLING BLACK/ROYAL ONE</t>
  </si>
  <si>
    <t>BFTO100</t>
  </si>
  <si>
    <t>SUMMIT TOTE</t>
  </si>
  <si>
    <t>BFTO100-8009-ONE</t>
  </si>
  <si>
    <t>SUMMIT TOTE BLACK/GREY ONE</t>
  </si>
  <si>
    <t>BFTO100-8019-ONE</t>
  </si>
  <si>
    <t>SUMMIT TOTE BLACK/ROYAL ONE</t>
  </si>
  <si>
    <t>BFTO101</t>
  </si>
  <si>
    <t>CONFERENCE TOTE</t>
  </si>
  <si>
    <t>BFTO101-6084-ONE</t>
  </si>
  <si>
    <t>CONFERENCE TOTE 101 ROYAL/GREY ONE</t>
  </si>
  <si>
    <t>BFTO101-8009-ONE</t>
  </si>
  <si>
    <t>CONFERENCE TOTE 101 BLACK/GREY ONE</t>
  </si>
  <si>
    <t>BFTO514</t>
  </si>
  <si>
    <t>COTTON BOOK BAG</t>
  </si>
  <si>
    <t>BFTO514-0088-ONE</t>
  </si>
  <si>
    <t>BASIC COTTON BOOK BAG NATURAL ONE</t>
  </si>
  <si>
    <t>BFTO514-600-ONE</t>
  </si>
  <si>
    <t>BASIC COTTON BOOK BAG NAVY FS ONE</t>
  </si>
  <si>
    <t>BFTO514-900-ONE</t>
  </si>
  <si>
    <t>BASIC COTTON BOOK BAG BLACK FS ONE</t>
  </si>
  <si>
    <t>BFTR20</t>
  </si>
  <si>
    <t>MULTI PURPOSE POUCH</t>
  </si>
  <si>
    <t>BFTR20-600-ONE</t>
  </si>
  <si>
    <t>MULTI PURPOSE POUCH NAVY FS ONE</t>
  </si>
  <si>
    <t>BFTR20-900-ONE</t>
  </si>
  <si>
    <t>MULTI PURPOSE POUCH BLACK FS ONE</t>
  </si>
  <si>
    <t>BFTR52</t>
  </si>
  <si>
    <t>PASSPORT WALLET</t>
  </si>
  <si>
    <t>BFTR52-900-ONE</t>
  </si>
  <si>
    <t>PASSPORT WALLET BLACK FS ONE</t>
  </si>
  <si>
    <t>BFTR55</t>
  </si>
  <si>
    <t>PACK&amp;GO TOILETRY BAG</t>
  </si>
  <si>
    <t>BFTR55-400-ONE</t>
  </si>
  <si>
    <t>PACK&amp;GO TOILETRY BAG RED FS ONE</t>
  </si>
  <si>
    <t>BFTR55-900-ONE</t>
  </si>
  <si>
    <t>PACK&amp;GO TOILETRY BAG BLACK FS ONE</t>
  </si>
  <si>
    <t>BFTR91</t>
  </si>
  <si>
    <t>HEAVY DUTY GARMENT BAG</t>
  </si>
  <si>
    <t>BFTR91-900-ONE</t>
  </si>
  <si>
    <t>HEAVY DUTY GARMENT BAG BLACK FS ONE</t>
  </si>
  <si>
    <t>BFWC111</t>
  </si>
  <si>
    <t>WINE BOTTLE COOLER SLEEVE</t>
  </si>
  <si>
    <t>BFWC111-0000-ONE</t>
  </si>
  <si>
    <t>WINE BOTTLE COOLER SLEEVE BLACK ONE</t>
  </si>
  <si>
    <t>BFWC111-4068-ONE</t>
  </si>
  <si>
    <t>WINE BOTTLE COOLER SLEEVE BURGUNDY ONE</t>
  </si>
  <si>
    <t>BFWC990</t>
  </si>
  <si>
    <t>ZIP AND GO - 2 BOTTLE COOLER</t>
  </si>
  <si>
    <t>BFWC990-8015-ONE</t>
  </si>
  <si>
    <t>ZIP AND GO - 2 BOTTLE COOLER BLACK/SILVER ONE</t>
  </si>
  <si>
    <t>293</t>
  </si>
  <si>
    <t>ONE</t>
  </si>
  <si>
    <t>400</t>
  </si>
  <si>
    <t>530</t>
  </si>
  <si>
    <t>900</t>
  </si>
  <si>
    <t>953</t>
  </si>
  <si>
    <t>2047</t>
  </si>
  <si>
    <t>600</t>
  </si>
  <si>
    <t>4064</t>
  </si>
  <si>
    <t>2074</t>
  </si>
  <si>
    <t>8040</t>
  </si>
  <si>
    <t>8980</t>
  </si>
  <si>
    <t>8004</t>
  </si>
  <si>
    <t>8019</t>
  </si>
  <si>
    <t>8000</t>
  </si>
  <si>
    <t>955</t>
  </si>
  <si>
    <t>8009</t>
  </si>
  <si>
    <t>7994</t>
  </si>
  <si>
    <t>8005</t>
  </si>
  <si>
    <t>8024</t>
  </si>
  <si>
    <t>8026</t>
  </si>
  <si>
    <t>8027</t>
  </si>
  <si>
    <t>0000</t>
  </si>
  <si>
    <t>0141</t>
  </si>
  <si>
    <t>8020</t>
  </si>
  <si>
    <t>8080</t>
  </si>
  <si>
    <t>100</t>
  </si>
  <si>
    <t>901</t>
  </si>
  <si>
    <t>6084</t>
  </si>
  <si>
    <t>8089</t>
  </si>
  <si>
    <t>8460</t>
  </si>
  <si>
    <t>1659</t>
  </si>
  <si>
    <t>4012</t>
  </si>
  <si>
    <t>M408</t>
  </si>
  <si>
    <t>8273</t>
  </si>
  <si>
    <t>4819</t>
  </si>
  <si>
    <t>0088</t>
  </si>
  <si>
    <t>4068</t>
  </si>
  <si>
    <t>8015</t>
  </si>
  <si>
    <t>Color</t>
  </si>
  <si>
    <t>BLACK</t>
  </si>
  <si>
    <t>BLACK/BLACK</t>
  </si>
  <si>
    <t>BLACK/GREY</t>
  </si>
  <si>
    <t>BLACK/NAVY</t>
  </si>
  <si>
    <t>BLACK/RED</t>
  </si>
  <si>
    <t>BLACK/ROYAL</t>
  </si>
  <si>
    <t>BLACK/SILVER</t>
  </si>
  <si>
    <t>BLACK/WHITE</t>
  </si>
  <si>
    <t>BURGUNDY</t>
  </si>
  <si>
    <t>WHITE</t>
  </si>
  <si>
    <t>GREY/BLACK</t>
  </si>
  <si>
    <t>GREY/NAVY</t>
  </si>
  <si>
    <t>LIME/BLACK</t>
  </si>
  <si>
    <t>NATURAL</t>
  </si>
  <si>
    <t>NAVY/BLACK</t>
  </si>
  <si>
    <t>PINK</t>
  </si>
  <si>
    <t>RED/BLACK/GREY</t>
  </si>
  <si>
    <t>RED/BLACK</t>
  </si>
  <si>
    <t>RED/GREY</t>
  </si>
  <si>
    <t>RED/WHITE</t>
  </si>
  <si>
    <t>ROYAL</t>
  </si>
  <si>
    <t>ROYAL/BLACK</t>
  </si>
  <si>
    <t>ROYAL/GREY</t>
  </si>
  <si>
    <t>GREY/ROYAL</t>
  </si>
  <si>
    <t>BLUE/BLACK</t>
  </si>
  <si>
    <t>BLACK/GREY/NAVY</t>
  </si>
  <si>
    <t>BLACK/GREY/RED</t>
  </si>
  <si>
    <t>BLACK/GREY/ROYAL</t>
  </si>
  <si>
    <t>ROYAL/BLACK/GREY</t>
  </si>
  <si>
    <t>GREY/RED</t>
  </si>
  <si>
    <t>ColorName</t>
  </si>
  <si>
    <t xml:space="preserve">ORANGE </t>
  </si>
  <si>
    <t xml:space="preserve">RED </t>
  </si>
  <si>
    <t xml:space="preserve">BLUE </t>
  </si>
  <si>
    <t xml:space="preserve">BLACK </t>
  </si>
  <si>
    <t xml:space="preserve">DARK GREY </t>
  </si>
  <si>
    <t xml:space="preserve">NAVY </t>
  </si>
  <si>
    <t xml:space="preserve">FADED GREY </t>
  </si>
  <si>
    <t xml:space="preserve">BLACK/WHITE </t>
  </si>
  <si>
    <t>Size</t>
  </si>
  <si>
    <t>WholeSale_Price - CDN$</t>
  </si>
  <si>
    <t>Page # for image in Catalogue</t>
  </si>
  <si>
    <t>Page 2</t>
  </si>
  <si>
    <t>Page 3</t>
  </si>
  <si>
    <t>Page 4</t>
  </si>
  <si>
    <t>Page 5</t>
  </si>
  <si>
    <t>Page 6</t>
  </si>
  <si>
    <t>Page 7</t>
  </si>
  <si>
    <t>Page 8</t>
  </si>
  <si>
    <t>Page 9</t>
  </si>
  <si>
    <t>Page 10</t>
  </si>
  <si>
    <t>Page 11</t>
  </si>
  <si>
    <t>Page 12</t>
  </si>
  <si>
    <t>Page 13</t>
  </si>
  <si>
    <t>Page 14</t>
  </si>
  <si>
    <t>Page 15</t>
  </si>
  <si>
    <t>Page 16</t>
  </si>
  <si>
    <t>Page 17</t>
  </si>
  <si>
    <t>Page 18</t>
  </si>
  <si>
    <t>Page 19</t>
  </si>
  <si>
    <t>Page 20</t>
  </si>
  <si>
    <t>Page 21</t>
  </si>
  <si>
    <t>Page 22</t>
  </si>
  <si>
    <t>Page 23</t>
  </si>
  <si>
    <t>Page 24</t>
  </si>
  <si>
    <t>Page 25</t>
  </si>
  <si>
    <t>Page 26</t>
  </si>
  <si>
    <t>Page 27</t>
  </si>
  <si>
    <t>Page 28</t>
  </si>
  <si>
    <t>Page 29</t>
  </si>
  <si>
    <t>Page 30</t>
  </si>
  <si>
    <t>Page 31</t>
  </si>
  <si>
    <t>Page 32</t>
  </si>
  <si>
    <t>Page 33</t>
  </si>
  <si>
    <t>Page 34</t>
  </si>
  <si>
    <t>Page 35</t>
  </si>
  <si>
    <t>Page 36</t>
  </si>
  <si>
    <t>Page 37</t>
  </si>
  <si>
    <t>Page 38</t>
  </si>
  <si>
    <t>Page 39</t>
  </si>
  <si>
    <t>Page 40</t>
  </si>
  <si>
    <t>Page 41</t>
  </si>
  <si>
    <t>Page 42</t>
  </si>
  <si>
    <t>Page 43</t>
  </si>
  <si>
    <t>Page 44</t>
  </si>
  <si>
    <t>Page 45</t>
  </si>
  <si>
    <t>Page 46</t>
  </si>
  <si>
    <t>Page 47</t>
  </si>
  <si>
    <t>Page 48</t>
  </si>
  <si>
    <t>Page 49</t>
  </si>
  <si>
    <t>Page 50</t>
  </si>
  <si>
    <t>MSRP - CDN$</t>
  </si>
  <si>
    <t>Total Wholesale - CDN$</t>
  </si>
  <si>
    <t>Total MSRP - CDN$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</si>
</sst>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\(&quot;$&quot;#,##0.00\)"/>
    <numFmt numFmtId="165" formatCode="_(&quot;$&quot;* #,##0.00_);_(&quot;$&quot;* \(#,##0.00\);_(&quot;$&quot;* &quot;-&quot;??_);_(@_)"/>
    <numFmt numFmtId="166" formatCode="_([$$-409]* #,##0.00_);_([$$-409]* \(#,##0.00\);_([$$-409]* &quot;-&quot;??_);_(@_)"/>
    <numFmt numFmtId="167" formatCode="&quot;$&quot;#,##0.00;\-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49" fontId="0" fillId="0" borderId="0" xfId="0" applyNumberFormat="1"/>
    <xf numFmtId="0" fontId="2" fillId="0" borderId="0" xfId="0" applyFont="1"/>
    <xf numFmtId="166" fontId="0" fillId="0" borderId="0" xfId="0" applyNumberFormat="1"/>
    <xf numFmtId="167" fontId="0" fillId="0" borderId="0" xfId="1" applyNumberFormat="1" applyFont="1" applyAlignment="1">
      <alignment horizontal="center"/>
    </xf>
    <xf numFmtId="166" fontId="2" fillId="0" borderId="0" xfId="0" applyNumberFormat="1" applyFont="1"/>
    <xf numFmtId="164" fontId="0" fillId="0" borderId="0" xfId="0" applyNumberFormat="1"/>
    <xf numFmtId="164" fontId="2" fillId="0" borderId="0" xfId="0" applyNumberFormat="1" applyFont="1"/>
    <xf numFmtId="0" fontId="2" fillId="2" borderId="0" xfId="0" applyFont="1" applyFill="1"/>
    <xf numFmtId="0" fontId="0" fillId="2" borderId="0" xfId="0" applyFill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7"/>
  <sheetViews>
    <sheetView tabSelected="1" topLeftCell="C1" zoomScale="85" zoomScaleNormal="85" workbookViewId="0">
      <selection activeCell="H94" sqref="H94"/>
    </sheetView>
  </sheetViews>
  <sheetFormatPr defaultColWidth="8.85546875" defaultRowHeight="15" x14ac:dyDescent="0.25"/>
  <cols>
    <col min="1" max="1" width="23.140625" bestFit="1" customWidth="1"/>
    <col min="2" max="2" width="20.140625" customWidth="1"/>
    <col min="4" max="4" width="18.7109375" bestFit="1" customWidth="1"/>
    <col min="5" max="5" width="30.7109375" bestFit="1" customWidth="1"/>
    <col min="6" max="6" width="43.140625" customWidth="1"/>
    <col min="7" max="8" width="24" customWidth="1"/>
    <col min="9" max="9" width="11.7109375" customWidth="1"/>
    <col min="11" max="11" width="34.28515625" customWidth="1"/>
    <col min="12" max="12" width="22.7109375" customWidth="1"/>
    <col min="13" max="13" width="21.140625" customWidth="1"/>
  </cols>
  <sheetData>
    <row r="1" spans="1:13" x14ac:dyDescent="0.25">
      <c r="A1" t="s">
        <v>0</v>
      </c>
      <c r="B1" t="s">
        <v>1</v>
      </c>
      <c r="C1" t="s">
        <v>413</v>
      </c>
      <c r="D1" t="s">
        <v>444</v>
      </c>
      <c r="E1" t="s">
        <v>2</v>
      </c>
      <c r="F1" t="s">
        <v>3</v>
      </c>
      <c r="G1" s="2" t="s">
        <v>454</v>
      </c>
      <c r="H1" s="2" t="s">
        <v>505</v>
      </c>
      <c r="I1" t="s">
        <v>4</v>
      </c>
      <c r="J1" t="s">
        <v>453</v>
      </c>
      <c r="K1" s="8" t="s">
        <v>455</v>
      </c>
      <c r="L1" s="2" t="s">
        <v>506</v>
      </c>
      <c r="M1" s="2" t="s">
        <v>507</v>
      </c>
    </row>
    <row r="2" spans="1:13" x14ac:dyDescent="0.25">
      <c r="A2" t="s">
        <v>5</v>
      </c>
      <c r="B2" t="s">
        <v>6</v>
      </c>
      <c r="C2" s="1" t="s">
        <v>374</v>
      </c>
      <c r="D2" t="s">
        <v>445</v>
      </c>
      <c r="E2" t="s">
        <v>7</v>
      </c>
      <c r="F2" t="s">
        <v>8</v>
      </c>
      <c r="G2" s="3">
        <v>10.4</v>
      </c>
      <c r="H2" s="4">
        <v>29.4</v>
      </c>
      <c r="I2">
        <v>180</v>
      </c>
      <c r="J2" s="1" t="s">
        <v>375</v>
      </c>
      <c r="K2" s="9" t="s">
        <v>465</v>
      </c>
      <c r="L2" s="3">
        <f>SUM(I2*G2)</f>
        <v>1872</v>
      </c>
      <c r="M2" s="6">
        <f>SUM(H2*I2)</f>
        <v>5292</v>
      </c>
    </row>
    <row r="3" spans="1:13" x14ac:dyDescent="0.25">
      <c r="A3" t="s">
        <v>5</v>
      </c>
      <c r="B3" t="s">
        <v>6</v>
      </c>
      <c r="C3" s="1" t="s">
        <v>376</v>
      </c>
      <c r="D3" t="s">
        <v>446</v>
      </c>
      <c r="E3" t="s">
        <v>9</v>
      </c>
      <c r="F3" t="s">
        <v>10</v>
      </c>
      <c r="G3" s="3">
        <v>10.4</v>
      </c>
      <c r="H3" s="4">
        <v>29.4</v>
      </c>
      <c r="I3">
        <v>10</v>
      </c>
      <c r="J3" s="1" t="s">
        <v>375</v>
      </c>
      <c r="K3" s="9" t="s">
        <v>465</v>
      </c>
      <c r="L3" s="3">
        <f t="shared" ref="L3:L66" si="0">SUM(I3*G3)</f>
        <v>104</v>
      </c>
      <c r="M3" s="6">
        <f t="shared" ref="M3:M66" si="1">SUM(H3*I3)</f>
        <v>294</v>
      </c>
    </row>
    <row r="4" spans="1:13" x14ac:dyDescent="0.25">
      <c r="A4" t="s">
        <v>5</v>
      </c>
      <c r="B4" t="s">
        <v>6</v>
      </c>
      <c r="C4" s="1" t="s">
        <v>377</v>
      </c>
      <c r="D4" t="s">
        <v>447</v>
      </c>
      <c r="E4" t="s">
        <v>11</v>
      </c>
      <c r="F4" t="s">
        <v>12</v>
      </c>
      <c r="G4" s="3">
        <v>10.4</v>
      </c>
      <c r="H4" s="4">
        <v>29.4</v>
      </c>
      <c r="I4">
        <v>462</v>
      </c>
      <c r="J4" s="1" t="s">
        <v>375</v>
      </c>
      <c r="K4" s="9" t="s">
        <v>465</v>
      </c>
      <c r="L4" s="3">
        <f t="shared" si="0"/>
        <v>4804.8</v>
      </c>
      <c r="M4" s="6">
        <f t="shared" si="1"/>
        <v>13582.8</v>
      </c>
    </row>
    <row r="5" spans="1:13" x14ac:dyDescent="0.25">
      <c r="A5" t="s">
        <v>5</v>
      </c>
      <c r="B5" t="s">
        <v>6</v>
      </c>
      <c r="C5" s="1" t="s">
        <v>378</v>
      </c>
      <c r="D5" t="s">
        <v>448</v>
      </c>
      <c r="E5" t="s">
        <v>13</v>
      </c>
      <c r="F5" t="s">
        <v>14</v>
      </c>
      <c r="G5" s="3">
        <v>10.4</v>
      </c>
      <c r="H5" s="4">
        <v>29.4</v>
      </c>
      <c r="I5">
        <v>6</v>
      </c>
      <c r="J5" s="1" t="s">
        <v>375</v>
      </c>
      <c r="K5" s="9" t="s">
        <v>465</v>
      </c>
      <c r="L5" s="3">
        <f t="shared" si="0"/>
        <v>62.400000000000006</v>
      </c>
      <c r="M5" s="6">
        <f t="shared" si="1"/>
        <v>176.39999999999998</v>
      </c>
    </row>
    <row r="6" spans="1:13" x14ac:dyDescent="0.25">
      <c r="A6" t="s">
        <v>5</v>
      </c>
      <c r="B6" t="s">
        <v>6</v>
      </c>
      <c r="C6" s="1" t="s">
        <v>379</v>
      </c>
      <c r="D6" t="s">
        <v>449</v>
      </c>
      <c r="E6" t="s">
        <v>15</v>
      </c>
      <c r="F6" t="s">
        <v>16</v>
      </c>
      <c r="G6" s="3">
        <v>10.4</v>
      </c>
      <c r="H6" s="4">
        <v>29.4</v>
      </c>
      <c r="I6">
        <v>99</v>
      </c>
      <c r="J6" s="1" t="s">
        <v>375</v>
      </c>
      <c r="K6" s="9" t="s">
        <v>465</v>
      </c>
      <c r="L6" s="3">
        <f t="shared" si="0"/>
        <v>1029.6000000000001</v>
      </c>
      <c r="M6" s="6">
        <f t="shared" si="1"/>
        <v>2910.6</v>
      </c>
    </row>
    <row r="7" spans="1:13" x14ac:dyDescent="0.25">
      <c r="A7" t="s">
        <v>17</v>
      </c>
      <c r="B7" t="s">
        <v>18</v>
      </c>
      <c r="C7" s="1" t="s">
        <v>374</v>
      </c>
      <c r="D7" t="s">
        <v>445</v>
      </c>
      <c r="E7" t="s">
        <v>19</v>
      </c>
      <c r="F7" t="s">
        <v>20</v>
      </c>
      <c r="G7" s="3">
        <v>4.9000000000000004</v>
      </c>
      <c r="H7" s="4">
        <v>10</v>
      </c>
      <c r="I7">
        <v>485</v>
      </c>
      <c r="J7" s="1" t="s">
        <v>375</v>
      </c>
      <c r="K7" s="9" t="s">
        <v>467</v>
      </c>
      <c r="L7" s="3">
        <f t="shared" si="0"/>
        <v>2376.5</v>
      </c>
      <c r="M7" s="6">
        <f t="shared" si="1"/>
        <v>4850</v>
      </c>
    </row>
    <row r="8" spans="1:13" x14ac:dyDescent="0.25">
      <c r="A8" t="s">
        <v>17</v>
      </c>
      <c r="B8" t="s">
        <v>18</v>
      </c>
      <c r="C8" s="1" t="s">
        <v>376</v>
      </c>
      <c r="D8" t="s">
        <v>446</v>
      </c>
      <c r="E8" t="s">
        <v>21</v>
      </c>
      <c r="F8" t="s">
        <v>22</v>
      </c>
      <c r="G8" s="3">
        <v>4.9000000000000004</v>
      </c>
      <c r="H8" s="4">
        <v>10</v>
      </c>
      <c r="I8">
        <v>1377</v>
      </c>
      <c r="J8" s="1" t="s">
        <v>375</v>
      </c>
      <c r="K8" s="9" t="s">
        <v>467</v>
      </c>
      <c r="L8" s="3">
        <f t="shared" si="0"/>
        <v>6747.3</v>
      </c>
      <c r="M8" s="6">
        <f t="shared" si="1"/>
        <v>13770</v>
      </c>
    </row>
    <row r="9" spans="1:13" x14ac:dyDescent="0.25">
      <c r="A9" t="s">
        <v>17</v>
      </c>
      <c r="B9" t="s">
        <v>18</v>
      </c>
      <c r="C9" s="1" t="s">
        <v>377</v>
      </c>
      <c r="D9" t="s">
        <v>447</v>
      </c>
      <c r="E9" t="s">
        <v>23</v>
      </c>
      <c r="F9" t="s">
        <v>24</v>
      </c>
      <c r="G9" s="3">
        <v>4.9000000000000004</v>
      </c>
      <c r="H9" s="4">
        <v>10</v>
      </c>
      <c r="I9">
        <v>1415</v>
      </c>
      <c r="J9" s="1" t="s">
        <v>375</v>
      </c>
      <c r="K9" s="9" t="s">
        <v>467</v>
      </c>
      <c r="L9" s="3">
        <f t="shared" si="0"/>
        <v>6933.5000000000009</v>
      </c>
      <c r="M9" s="6">
        <f t="shared" si="1"/>
        <v>14150</v>
      </c>
    </row>
    <row r="10" spans="1:13" x14ac:dyDescent="0.25">
      <c r="A10" t="s">
        <v>17</v>
      </c>
      <c r="B10" t="s">
        <v>18</v>
      </c>
      <c r="C10" s="1" t="s">
        <v>378</v>
      </c>
      <c r="D10" t="s">
        <v>448</v>
      </c>
      <c r="E10" t="s">
        <v>25</v>
      </c>
      <c r="F10" t="s">
        <v>26</v>
      </c>
      <c r="G10" s="3">
        <v>4.9000000000000004</v>
      </c>
      <c r="H10" s="4">
        <v>10</v>
      </c>
      <c r="I10">
        <v>1861</v>
      </c>
      <c r="J10" s="1" t="s">
        <v>375</v>
      </c>
      <c r="K10" s="9" t="s">
        <v>467</v>
      </c>
      <c r="L10" s="3">
        <f t="shared" si="0"/>
        <v>9118.9000000000015</v>
      </c>
      <c r="M10" s="6">
        <f t="shared" si="1"/>
        <v>18610</v>
      </c>
    </row>
    <row r="11" spans="1:13" x14ac:dyDescent="0.25">
      <c r="A11" t="s">
        <v>17</v>
      </c>
      <c r="B11" t="s">
        <v>18</v>
      </c>
      <c r="C11" s="1" t="s">
        <v>379</v>
      </c>
      <c r="D11" t="s">
        <v>449</v>
      </c>
      <c r="E11" t="s">
        <v>27</v>
      </c>
      <c r="F11" t="s">
        <v>28</v>
      </c>
      <c r="G11" s="3">
        <v>4.9000000000000004</v>
      </c>
      <c r="H11" s="4">
        <v>10</v>
      </c>
      <c r="I11">
        <v>1524</v>
      </c>
      <c r="J11" s="1" t="s">
        <v>375</v>
      </c>
      <c r="K11" s="9" t="s">
        <v>467</v>
      </c>
      <c r="L11" s="3">
        <f t="shared" si="0"/>
        <v>7467.6</v>
      </c>
      <c r="M11" s="6">
        <f t="shared" si="1"/>
        <v>15240</v>
      </c>
    </row>
    <row r="12" spans="1:13" x14ac:dyDescent="0.25">
      <c r="A12" t="s">
        <v>29</v>
      </c>
      <c r="B12" t="s">
        <v>30</v>
      </c>
      <c r="C12" s="1" t="s">
        <v>374</v>
      </c>
      <c r="D12" t="s">
        <v>445</v>
      </c>
      <c r="E12" t="s">
        <v>31</v>
      </c>
      <c r="F12" t="s">
        <v>32</v>
      </c>
      <c r="G12" s="3">
        <v>7.81</v>
      </c>
      <c r="H12" s="4">
        <v>19.5</v>
      </c>
      <c r="I12">
        <v>476</v>
      </c>
      <c r="J12" s="1" t="s">
        <v>375</v>
      </c>
      <c r="K12" s="9" t="s">
        <v>466</v>
      </c>
      <c r="L12" s="3">
        <f t="shared" si="0"/>
        <v>3717.56</v>
      </c>
      <c r="M12" s="6">
        <f t="shared" si="1"/>
        <v>9282</v>
      </c>
    </row>
    <row r="13" spans="1:13" x14ac:dyDescent="0.25">
      <c r="A13" t="s">
        <v>29</v>
      </c>
      <c r="B13" t="s">
        <v>30</v>
      </c>
      <c r="C13" s="1" t="s">
        <v>376</v>
      </c>
      <c r="D13" t="s">
        <v>446</v>
      </c>
      <c r="E13" t="s">
        <v>33</v>
      </c>
      <c r="F13" t="s">
        <v>34</v>
      </c>
      <c r="G13" s="3">
        <v>7.81</v>
      </c>
      <c r="H13" s="4">
        <v>19.5</v>
      </c>
      <c r="I13">
        <v>723</v>
      </c>
      <c r="J13" s="1" t="s">
        <v>375</v>
      </c>
      <c r="K13" s="9" t="s">
        <v>466</v>
      </c>
      <c r="L13" s="3">
        <f t="shared" si="0"/>
        <v>5646.63</v>
      </c>
      <c r="M13" s="6">
        <f t="shared" si="1"/>
        <v>14098.5</v>
      </c>
    </row>
    <row r="14" spans="1:13" x14ac:dyDescent="0.25">
      <c r="A14" t="s">
        <v>29</v>
      </c>
      <c r="B14" t="s">
        <v>30</v>
      </c>
      <c r="C14" s="1" t="s">
        <v>377</v>
      </c>
      <c r="D14" t="s">
        <v>447</v>
      </c>
      <c r="E14" t="s">
        <v>35</v>
      </c>
      <c r="F14" t="s">
        <v>36</v>
      </c>
      <c r="G14" s="3">
        <v>7.81</v>
      </c>
      <c r="H14" s="4">
        <v>19.5</v>
      </c>
      <c r="I14">
        <v>333</v>
      </c>
      <c r="J14" s="1" t="s">
        <v>375</v>
      </c>
      <c r="K14" s="9" t="s">
        <v>466</v>
      </c>
      <c r="L14" s="3">
        <f t="shared" si="0"/>
        <v>2600.73</v>
      </c>
      <c r="M14" s="6">
        <f t="shared" si="1"/>
        <v>6493.5</v>
      </c>
    </row>
    <row r="15" spans="1:13" x14ac:dyDescent="0.25">
      <c r="A15" t="s">
        <v>29</v>
      </c>
      <c r="B15" t="s">
        <v>30</v>
      </c>
      <c r="C15" s="1" t="s">
        <v>378</v>
      </c>
      <c r="D15" t="s">
        <v>448</v>
      </c>
      <c r="E15" t="s">
        <v>37</v>
      </c>
      <c r="F15" t="s">
        <v>38</v>
      </c>
      <c r="G15" s="3">
        <v>7.81</v>
      </c>
      <c r="H15" s="4">
        <v>19.5</v>
      </c>
      <c r="I15">
        <v>1260</v>
      </c>
      <c r="J15" s="1" t="s">
        <v>375</v>
      </c>
      <c r="K15" s="9" t="s">
        <v>466</v>
      </c>
      <c r="L15" s="3">
        <f t="shared" si="0"/>
        <v>9840.6</v>
      </c>
      <c r="M15" s="6">
        <f t="shared" si="1"/>
        <v>24570</v>
      </c>
    </row>
    <row r="16" spans="1:13" x14ac:dyDescent="0.25">
      <c r="A16" t="s">
        <v>29</v>
      </c>
      <c r="B16" t="s">
        <v>30</v>
      </c>
      <c r="C16" s="1" t="s">
        <v>379</v>
      </c>
      <c r="D16" t="s">
        <v>449</v>
      </c>
      <c r="E16" t="s">
        <v>39</v>
      </c>
      <c r="F16" t="s">
        <v>40</v>
      </c>
      <c r="G16" s="3">
        <v>7.81</v>
      </c>
      <c r="H16" s="4">
        <v>19.5</v>
      </c>
      <c r="I16">
        <v>963</v>
      </c>
      <c r="J16" s="1" t="s">
        <v>375</v>
      </c>
      <c r="K16" s="9" t="s">
        <v>466</v>
      </c>
      <c r="L16" s="3">
        <f t="shared" si="0"/>
        <v>7521.03</v>
      </c>
      <c r="M16" s="6">
        <f t="shared" si="1"/>
        <v>18778.5</v>
      </c>
    </row>
    <row r="17" spans="1:13" x14ac:dyDescent="0.25">
      <c r="A17" t="s">
        <v>41</v>
      </c>
      <c r="B17" t="s">
        <v>42</v>
      </c>
      <c r="C17" s="1" t="s">
        <v>380</v>
      </c>
      <c r="D17" t="s">
        <v>434</v>
      </c>
      <c r="E17" t="s">
        <v>43</v>
      </c>
      <c r="F17" t="s">
        <v>44</v>
      </c>
      <c r="G17" s="3">
        <v>1.87</v>
      </c>
      <c r="H17" s="4">
        <v>5.4</v>
      </c>
      <c r="I17">
        <v>518</v>
      </c>
      <c r="J17" s="1" t="s">
        <v>375</v>
      </c>
      <c r="K17" s="9" t="s">
        <v>457</v>
      </c>
      <c r="L17" s="3">
        <f t="shared" si="0"/>
        <v>968.66000000000008</v>
      </c>
      <c r="M17" s="6">
        <f t="shared" si="1"/>
        <v>2797.2000000000003</v>
      </c>
    </row>
    <row r="18" spans="1:13" x14ac:dyDescent="0.25">
      <c r="A18" t="s">
        <v>41</v>
      </c>
      <c r="B18" t="s">
        <v>42</v>
      </c>
      <c r="C18" s="1" t="s">
        <v>376</v>
      </c>
      <c r="D18" t="s">
        <v>446</v>
      </c>
      <c r="E18" t="s">
        <v>45</v>
      </c>
      <c r="F18" t="s">
        <v>46</v>
      </c>
      <c r="G18" s="3">
        <v>1.87</v>
      </c>
      <c r="H18" s="4">
        <v>5.4</v>
      </c>
      <c r="I18">
        <v>551</v>
      </c>
      <c r="J18" s="1" t="s">
        <v>375</v>
      </c>
      <c r="K18" s="9" t="s">
        <v>457</v>
      </c>
      <c r="L18" s="3">
        <f t="shared" si="0"/>
        <v>1030.3700000000001</v>
      </c>
      <c r="M18" s="6">
        <f t="shared" si="1"/>
        <v>2975.4</v>
      </c>
    </row>
    <row r="19" spans="1:13" x14ac:dyDescent="0.25">
      <c r="A19" t="s">
        <v>41</v>
      </c>
      <c r="B19" t="s">
        <v>42</v>
      </c>
      <c r="C19" s="1" t="s">
        <v>381</v>
      </c>
      <c r="D19" t="s">
        <v>450</v>
      </c>
      <c r="E19" t="s">
        <v>47</v>
      </c>
      <c r="F19" t="s">
        <v>48</v>
      </c>
      <c r="G19" s="3">
        <v>1.87</v>
      </c>
      <c r="H19" s="4">
        <v>5.4</v>
      </c>
      <c r="I19">
        <v>0</v>
      </c>
      <c r="J19" s="1" t="s">
        <v>375</v>
      </c>
      <c r="K19" s="9" t="s">
        <v>457</v>
      </c>
      <c r="L19" s="3">
        <f t="shared" si="0"/>
        <v>0</v>
      </c>
      <c r="M19" s="6">
        <f t="shared" si="1"/>
        <v>0</v>
      </c>
    </row>
    <row r="20" spans="1:13" x14ac:dyDescent="0.25">
      <c r="A20" t="s">
        <v>41</v>
      </c>
      <c r="B20" t="s">
        <v>42</v>
      </c>
      <c r="C20" s="1" t="s">
        <v>378</v>
      </c>
      <c r="D20" t="s">
        <v>448</v>
      </c>
      <c r="E20" t="s">
        <v>49</v>
      </c>
      <c r="F20" t="s">
        <v>50</v>
      </c>
      <c r="G20" s="3">
        <v>1.87</v>
      </c>
      <c r="H20" s="4">
        <v>5.4</v>
      </c>
      <c r="I20">
        <v>1811</v>
      </c>
      <c r="J20" s="1" t="s">
        <v>375</v>
      </c>
      <c r="K20" s="9" t="s">
        <v>457</v>
      </c>
      <c r="L20" s="3">
        <f t="shared" si="0"/>
        <v>3386.57</v>
      </c>
      <c r="M20" s="6">
        <f t="shared" si="1"/>
        <v>9779.4000000000015</v>
      </c>
    </row>
    <row r="21" spans="1:13" x14ac:dyDescent="0.25">
      <c r="A21" t="s">
        <v>51</v>
      </c>
      <c r="B21" t="s">
        <v>52</v>
      </c>
      <c r="C21" s="1" t="s">
        <v>382</v>
      </c>
      <c r="D21" t="s">
        <v>429</v>
      </c>
      <c r="E21" t="s">
        <v>53</v>
      </c>
      <c r="F21" t="s">
        <v>54</v>
      </c>
      <c r="G21" s="3">
        <v>8.75</v>
      </c>
      <c r="H21" s="4">
        <v>19</v>
      </c>
      <c r="I21">
        <v>552</v>
      </c>
      <c r="J21" s="1" t="s">
        <v>375</v>
      </c>
      <c r="K21" s="9" t="s">
        <v>485</v>
      </c>
      <c r="L21" s="3">
        <f t="shared" si="0"/>
        <v>4830</v>
      </c>
      <c r="M21" s="6">
        <f t="shared" si="1"/>
        <v>10488</v>
      </c>
    </row>
    <row r="22" spans="1:13" x14ac:dyDescent="0.25">
      <c r="A22" t="s">
        <v>51</v>
      </c>
      <c r="B22" t="s">
        <v>52</v>
      </c>
      <c r="C22" s="1" t="s">
        <v>378</v>
      </c>
      <c r="D22" t="s">
        <v>448</v>
      </c>
      <c r="E22" t="s">
        <v>55</v>
      </c>
      <c r="F22" t="s">
        <v>56</v>
      </c>
      <c r="G22" s="3">
        <v>8.75</v>
      </c>
      <c r="H22" s="4">
        <v>19</v>
      </c>
      <c r="I22">
        <v>221</v>
      </c>
      <c r="J22" s="1" t="s">
        <v>375</v>
      </c>
      <c r="K22" s="9" t="s">
        <v>485</v>
      </c>
      <c r="L22" s="3">
        <f t="shared" si="0"/>
        <v>1933.75</v>
      </c>
      <c r="M22" s="6">
        <f t="shared" si="1"/>
        <v>4199</v>
      </c>
    </row>
    <row r="23" spans="1:13" x14ac:dyDescent="0.25">
      <c r="A23" t="s">
        <v>57</v>
      </c>
      <c r="B23" t="s">
        <v>58</v>
      </c>
      <c r="C23" s="1" t="s">
        <v>378</v>
      </c>
      <c r="D23" t="s">
        <v>448</v>
      </c>
      <c r="E23" t="s">
        <v>59</v>
      </c>
      <c r="F23" t="s">
        <v>60</v>
      </c>
      <c r="G23" s="3">
        <v>7.71</v>
      </c>
      <c r="H23" s="4">
        <v>19</v>
      </c>
      <c r="I23">
        <v>1</v>
      </c>
      <c r="J23" s="1" t="s">
        <v>375</v>
      </c>
      <c r="K23" s="9"/>
      <c r="L23" s="3">
        <f t="shared" si="0"/>
        <v>7.71</v>
      </c>
      <c r="M23" s="6">
        <f t="shared" si="1"/>
        <v>19</v>
      </c>
    </row>
    <row r="24" spans="1:13" x14ac:dyDescent="0.25">
      <c r="A24" t="s">
        <v>61</v>
      </c>
      <c r="B24" t="s">
        <v>62</v>
      </c>
      <c r="C24" s="1" t="s">
        <v>380</v>
      </c>
      <c r="D24" t="s">
        <v>434</v>
      </c>
      <c r="E24" t="s">
        <v>63</v>
      </c>
      <c r="F24" t="s">
        <v>64</v>
      </c>
      <c r="G24" s="3">
        <v>9.51</v>
      </c>
      <c r="H24" s="4">
        <v>27.3</v>
      </c>
      <c r="I24">
        <v>920</v>
      </c>
      <c r="J24" s="1" t="s">
        <v>375</v>
      </c>
      <c r="K24" s="9" t="s">
        <v>460</v>
      </c>
      <c r="L24" s="3">
        <f t="shared" si="0"/>
        <v>8749.1999999999989</v>
      </c>
      <c r="M24" s="6">
        <f t="shared" si="1"/>
        <v>25116</v>
      </c>
    </row>
    <row r="25" spans="1:13" x14ac:dyDescent="0.25">
      <c r="A25" t="s">
        <v>61</v>
      </c>
      <c r="B25" t="s">
        <v>62</v>
      </c>
      <c r="C25" s="1" t="s">
        <v>378</v>
      </c>
      <c r="D25" t="s">
        <v>448</v>
      </c>
      <c r="E25" t="s">
        <v>65</v>
      </c>
      <c r="F25" t="s">
        <v>66</v>
      </c>
      <c r="G25" s="3">
        <v>9.51</v>
      </c>
      <c r="H25" s="4">
        <v>27.3</v>
      </c>
      <c r="I25">
        <v>1180</v>
      </c>
      <c r="J25" s="1" t="s">
        <v>375</v>
      </c>
      <c r="K25" s="9" t="s">
        <v>460</v>
      </c>
      <c r="L25" s="3">
        <f t="shared" si="0"/>
        <v>11221.8</v>
      </c>
      <c r="M25" s="6">
        <f t="shared" si="1"/>
        <v>32214</v>
      </c>
    </row>
    <row r="26" spans="1:13" x14ac:dyDescent="0.25">
      <c r="A26" t="s">
        <v>67</v>
      </c>
      <c r="B26" t="s">
        <v>68</v>
      </c>
      <c r="C26" s="1" t="s">
        <v>383</v>
      </c>
      <c r="D26" t="s">
        <v>437</v>
      </c>
      <c r="E26" t="s">
        <v>69</v>
      </c>
      <c r="F26" t="s">
        <v>70</v>
      </c>
      <c r="G26" s="3">
        <v>5.5</v>
      </c>
      <c r="H26" s="4">
        <v>15.8</v>
      </c>
      <c r="I26">
        <v>411</v>
      </c>
      <c r="J26" s="1" t="s">
        <v>375</v>
      </c>
      <c r="K26" s="9" t="s">
        <v>459</v>
      </c>
      <c r="L26" s="3">
        <f t="shared" si="0"/>
        <v>2260.5</v>
      </c>
      <c r="M26" s="6">
        <f t="shared" si="1"/>
        <v>6493.8</v>
      </c>
    </row>
    <row r="27" spans="1:13" x14ac:dyDescent="0.25">
      <c r="A27" t="s">
        <v>67</v>
      </c>
      <c r="B27" t="s">
        <v>68</v>
      </c>
      <c r="C27" s="1" t="s">
        <v>384</v>
      </c>
      <c r="D27" t="s">
        <v>424</v>
      </c>
      <c r="E27" t="s">
        <v>71</v>
      </c>
      <c r="F27" t="s">
        <v>72</v>
      </c>
      <c r="G27" s="3">
        <v>5.5</v>
      </c>
      <c r="H27" s="4">
        <v>15.8</v>
      </c>
      <c r="I27">
        <v>81</v>
      </c>
      <c r="J27" s="1" t="s">
        <v>375</v>
      </c>
      <c r="K27" s="9" t="s">
        <v>459</v>
      </c>
      <c r="L27" s="3">
        <f t="shared" si="0"/>
        <v>445.5</v>
      </c>
      <c r="M27" s="6">
        <f t="shared" si="1"/>
        <v>1279.8</v>
      </c>
    </row>
    <row r="28" spans="1:13" x14ac:dyDescent="0.25">
      <c r="A28" t="s">
        <v>67</v>
      </c>
      <c r="B28" t="s">
        <v>68</v>
      </c>
      <c r="C28" s="1" t="s">
        <v>385</v>
      </c>
      <c r="D28" t="s">
        <v>443</v>
      </c>
      <c r="E28" t="s">
        <v>73</v>
      </c>
      <c r="F28" t="s">
        <v>74</v>
      </c>
      <c r="G28" s="3">
        <v>5.5</v>
      </c>
      <c r="H28" s="4">
        <v>15.8</v>
      </c>
      <c r="I28">
        <v>465</v>
      </c>
      <c r="J28" s="1" t="s">
        <v>375</v>
      </c>
      <c r="K28" s="9" t="s">
        <v>459</v>
      </c>
      <c r="L28" s="3">
        <f t="shared" si="0"/>
        <v>2557.5</v>
      </c>
      <c r="M28" s="6">
        <f t="shared" si="1"/>
        <v>7347</v>
      </c>
    </row>
    <row r="29" spans="1:13" x14ac:dyDescent="0.25">
      <c r="A29" t="s">
        <v>75</v>
      </c>
      <c r="B29" t="s">
        <v>76</v>
      </c>
      <c r="C29" s="1" t="s">
        <v>386</v>
      </c>
      <c r="D29" t="s">
        <v>418</v>
      </c>
      <c r="E29" t="s">
        <v>77</v>
      </c>
      <c r="F29" t="s">
        <v>78</v>
      </c>
      <c r="G29" s="3">
        <v>11.33</v>
      </c>
      <c r="H29" s="4">
        <v>30.8</v>
      </c>
      <c r="I29">
        <v>521</v>
      </c>
      <c r="J29" s="1" t="s">
        <v>375</v>
      </c>
      <c r="K29" s="9" t="s">
        <v>461</v>
      </c>
      <c r="L29" s="3">
        <f t="shared" si="0"/>
        <v>5902.93</v>
      </c>
      <c r="M29" s="6">
        <f t="shared" si="1"/>
        <v>16046.800000000001</v>
      </c>
    </row>
    <row r="30" spans="1:13" x14ac:dyDescent="0.25">
      <c r="A30" t="s">
        <v>75</v>
      </c>
      <c r="B30" t="s">
        <v>76</v>
      </c>
      <c r="C30" s="1" t="s">
        <v>387</v>
      </c>
      <c r="D30" t="s">
        <v>419</v>
      </c>
      <c r="E30" t="s">
        <v>79</v>
      </c>
      <c r="F30" t="s">
        <v>80</v>
      </c>
      <c r="G30" s="3">
        <v>11.33</v>
      </c>
      <c r="H30" s="4">
        <v>30.8</v>
      </c>
      <c r="I30">
        <v>0</v>
      </c>
      <c r="J30" s="1" t="s">
        <v>375</v>
      </c>
      <c r="K30" s="9" t="s">
        <v>461</v>
      </c>
      <c r="L30" s="3">
        <f t="shared" si="0"/>
        <v>0</v>
      </c>
      <c r="M30" s="6">
        <f t="shared" si="1"/>
        <v>0</v>
      </c>
    </row>
    <row r="31" spans="1:13" x14ac:dyDescent="0.25">
      <c r="A31" t="s">
        <v>75</v>
      </c>
      <c r="B31" t="s">
        <v>76</v>
      </c>
      <c r="C31" s="1" t="s">
        <v>378</v>
      </c>
      <c r="D31" t="s">
        <v>448</v>
      </c>
      <c r="E31" t="s">
        <v>81</v>
      </c>
      <c r="F31" t="s">
        <v>82</v>
      </c>
      <c r="G31" s="3">
        <v>11.33</v>
      </c>
      <c r="H31" s="4">
        <v>30.8</v>
      </c>
      <c r="I31">
        <v>415</v>
      </c>
      <c r="J31" s="1" t="s">
        <v>375</v>
      </c>
      <c r="K31" s="9" t="s">
        <v>461</v>
      </c>
      <c r="L31" s="3">
        <f t="shared" si="0"/>
        <v>4701.95</v>
      </c>
      <c r="M31" s="6">
        <f t="shared" si="1"/>
        <v>12782</v>
      </c>
    </row>
    <row r="32" spans="1:13" x14ac:dyDescent="0.25">
      <c r="A32" t="s">
        <v>83</v>
      </c>
      <c r="B32" t="s">
        <v>84</v>
      </c>
      <c r="C32" s="1" t="s">
        <v>388</v>
      </c>
      <c r="D32" t="s">
        <v>415</v>
      </c>
      <c r="E32" t="s">
        <v>85</v>
      </c>
      <c r="F32" t="s">
        <v>86</v>
      </c>
      <c r="G32" s="3">
        <v>21.51</v>
      </c>
      <c r="H32" s="4">
        <v>56.5</v>
      </c>
      <c r="I32">
        <v>975</v>
      </c>
      <c r="J32" s="1" t="s">
        <v>375</v>
      </c>
      <c r="K32" s="9" t="s">
        <v>489</v>
      </c>
      <c r="L32" s="3">
        <f t="shared" si="0"/>
        <v>20972.25</v>
      </c>
      <c r="M32" s="6">
        <f t="shared" si="1"/>
        <v>55087.5</v>
      </c>
    </row>
    <row r="33" spans="1:13" x14ac:dyDescent="0.25">
      <c r="A33" t="s">
        <v>83</v>
      </c>
      <c r="B33" t="s">
        <v>84</v>
      </c>
      <c r="C33" s="1" t="s">
        <v>389</v>
      </c>
      <c r="D33" t="s">
        <v>451</v>
      </c>
      <c r="E33" t="s">
        <v>87</v>
      </c>
      <c r="F33" t="s">
        <v>88</v>
      </c>
      <c r="G33" s="3">
        <v>21.51</v>
      </c>
      <c r="H33" s="4">
        <v>56.5</v>
      </c>
      <c r="I33">
        <v>1541</v>
      </c>
      <c r="J33" s="1" t="s">
        <v>375</v>
      </c>
      <c r="K33" s="9" t="s">
        <v>489</v>
      </c>
      <c r="L33" s="3">
        <f t="shared" si="0"/>
        <v>33146.910000000003</v>
      </c>
      <c r="M33" s="6">
        <f t="shared" si="1"/>
        <v>87066.5</v>
      </c>
    </row>
    <row r="34" spans="1:13" x14ac:dyDescent="0.25">
      <c r="A34" t="s">
        <v>89</v>
      </c>
      <c r="B34" t="s">
        <v>90</v>
      </c>
      <c r="C34" s="1" t="s">
        <v>376</v>
      </c>
      <c r="D34" t="s">
        <v>446</v>
      </c>
      <c r="E34" t="s">
        <v>91</v>
      </c>
      <c r="F34" t="s">
        <v>92</v>
      </c>
      <c r="G34" s="3">
        <v>11.5</v>
      </c>
      <c r="H34" s="4">
        <v>31.2</v>
      </c>
      <c r="I34">
        <v>83</v>
      </c>
      <c r="J34" s="1" t="s">
        <v>375</v>
      </c>
      <c r="K34" s="9" t="s">
        <v>464</v>
      </c>
      <c r="L34" s="3">
        <f t="shared" si="0"/>
        <v>954.5</v>
      </c>
      <c r="M34" s="6">
        <f t="shared" si="1"/>
        <v>2589.6</v>
      </c>
    </row>
    <row r="35" spans="1:13" x14ac:dyDescent="0.25">
      <c r="A35" t="s">
        <v>89</v>
      </c>
      <c r="B35" t="s">
        <v>90</v>
      </c>
      <c r="C35" s="1" t="s">
        <v>377</v>
      </c>
      <c r="D35" t="s">
        <v>447</v>
      </c>
      <c r="E35" t="s">
        <v>93</v>
      </c>
      <c r="F35" t="s">
        <v>94</v>
      </c>
      <c r="G35" s="3">
        <v>11.5</v>
      </c>
      <c r="H35" s="4">
        <v>31.2</v>
      </c>
      <c r="I35">
        <v>44</v>
      </c>
      <c r="J35" s="1" t="s">
        <v>375</v>
      </c>
      <c r="K35" s="9" t="s">
        <v>464</v>
      </c>
      <c r="L35" s="3">
        <f t="shared" si="0"/>
        <v>506</v>
      </c>
      <c r="M35" s="6">
        <f t="shared" si="1"/>
        <v>1372.8</v>
      </c>
    </row>
    <row r="36" spans="1:13" x14ac:dyDescent="0.25">
      <c r="A36" t="s">
        <v>89</v>
      </c>
      <c r="B36" t="s">
        <v>90</v>
      </c>
      <c r="C36" s="1" t="s">
        <v>378</v>
      </c>
      <c r="D36" t="s">
        <v>448</v>
      </c>
      <c r="E36" t="s">
        <v>95</v>
      </c>
      <c r="F36" t="s">
        <v>96</v>
      </c>
      <c r="G36" s="3">
        <v>11.5</v>
      </c>
      <c r="H36" s="4">
        <v>31.2</v>
      </c>
      <c r="I36">
        <v>0</v>
      </c>
      <c r="J36" s="1" t="s">
        <v>375</v>
      </c>
      <c r="K36" s="9" t="s">
        <v>464</v>
      </c>
      <c r="L36" s="3">
        <f t="shared" si="0"/>
        <v>0</v>
      </c>
      <c r="M36" s="6">
        <f t="shared" si="1"/>
        <v>0</v>
      </c>
    </row>
    <row r="37" spans="1:13" x14ac:dyDescent="0.25">
      <c r="A37" t="s">
        <v>97</v>
      </c>
      <c r="B37" t="s">
        <v>6</v>
      </c>
      <c r="C37" s="1" t="s">
        <v>383</v>
      </c>
      <c r="D37" t="s">
        <v>437</v>
      </c>
      <c r="E37" t="s">
        <v>98</v>
      </c>
      <c r="F37" t="s">
        <v>99</v>
      </c>
      <c r="G37" s="3">
        <v>15.73</v>
      </c>
      <c r="H37" s="4">
        <v>44</v>
      </c>
      <c r="I37">
        <v>921</v>
      </c>
      <c r="J37" s="1" t="s">
        <v>375</v>
      </c>
      <c r="K37" s="9" t="s">
        <v>468</v>
      </c>
      <c r="L37" s="3">
        <f t="shared" si="0"/>
        <v>14487.33</v>
      </c>
      <c r="M37" s="6">
        <f t="shared" si="1"/>
        <v>40524</v>
      </c>
    </row>
    <row r="38" spans="1:13" x14ac:dyDescent="0.25">
      <c r="A38" t="s">
        <v>97</v>
      </c>
      <c r="B38" t="s">
        <v>6</v>
      </c>
      <c r="C38" s="1" t="s">
        <v>384</v>
      </c>
      <c r="D38" t="s">
        <v>424</v>
      </c>
      <c r="E38" t="s">
        <v>100</v>
      </c>
      <c r="F38" t="s">
        <v>101</v>
      </c>
      <c r="G38" s="3">
        <v>15.73</v>
      </c>
      <c r="H38" s="4">
        <v>44</v>
      </c>
      <c r="I38">
        <v>214</v>
      </c>
      <c r="J38" s="1" t="s">
        <v>375</v>
      </c>
      <c r="K38" s="9" t="s">
        <v>468</v>
      </c>
      <c r="L38" s="3">
        <f t="shared" si="0"/>
        <v>3366.2200000000003</v>
      </c>
      <c r="M38" s="6">
        <f t="shared" si="1"/>
        <v>9416</v>
      </c>
    </row>
    <row r="39" spans="1:13" x14ac:dyDescent="0.25">
      <c r="A39" t="s">
        <v>97</v>
      </c>
      <c r="B39" t="s">
        <v>6</v>
      </c>
      <c r="C39" s="1" t="s">
        <v>385</v>
      </c>
      <c r="D39" t="s">
        <v>443</v>
      </c>
      <c r="E39" t="s">
        <v>102</v>
      </c>
      <c r="F39" t="s">
        <v>103</v>
      </c>
      <c r="G39" s="3">
        <v>15.73</v>
      </c>
      <c r="H39" s="4">
        <v>44</v>
      </c>
      <c r="I39">
        <v>399</v>
      </c>
      <c r="J39" s="1" t="s">
        <v>375</v>
      </c>
      <c r="K39" s="9" t="s">
        <v>468</v>
      </c>
      <c r="L39" s="3">
        <f t="shared" si="0"/>
        <v>6276.27</v>
      </c>
      <c r="M39" s="6">
        <f t="shared" si="1"/>
        <v>17556</v>
      </c>
    </row>
    <row r="40" spans="1:13" x14ac:dyDescent="0.25">
      <c r="A40" t="s">
        <v>104</v>
      </c>
      <c r="B40" t="s">
        <v>105</v>
      </c>
      <c r="C40" s="1" t="s">
        <v>384</v>
      </c>
      <c r="D40" t="s">
        <v>424</v>
      </c>
      <c r="E40" t="s">
        <v>106</v>
      </c>
      <c r="F40" t="s">
        <v>107</v>
      </c>
      <c r="G40" s="3">
        <v>16.670000000000002</v>
      </c>
      <c r="H40" s="4">
        <v>44</v>
      </c>
      <c r="I40">
        <v>2945</v>
      </c>
      <c r="J40" s="1" t="s">
        <v>375</v>
      </c>
      <c r="K40" s="9" t="s">
        <v>469</v>
      </c>
      <c r="L40" s="3">
        <f t="shared" si="0"/>
        <v>49093.15</v>
      </c>
      <c r="M40" s="6">
        <f t="shared" si="1"/>
        <v>129580</v>
      </c>
    </row>
    <row r="41" spans="1:13" x14ac:dyDescent="0.25">
      <c r="A41" t="s">
        <v>108</v>
      </c>
      <c r="B41" t="s">
        <v>109</v>
      </c>
      <c r="C41" s="1" t="s">
        <v>390</v>
      </c>
      <c r="D41" t="s">
        <v>416</v>
      </c>
      <c r="E41" t="s">
        <v>110</v>
      </c>
      <c r="F41" t="s">
        <v>111</v>
      </c>
      <c r="G41" s="3">
        <v>5.94</v>
      </c>
      <c r="H41" s="4">
        <v>12.5</v>
      </c>
      <c r="I41">
        <v>703</v>
      </c>
      <c r="J41" s="1" t="s">
        <v>375</v>
      </c>
      <c r="K41" s="9" t="s">
        <v>463</v>
      </c>
      <c r="L41" s="3">
        <f t="shared" si="0"/>
        <v>4175.8200000000006</v>
      </c>
      <c r="M41" s="6">
        <f t="shared" si="1"/>
        <v>8787.5</v>
      </c>
    </row>
    <row r="42" spans="1:13" x14ac:dyDescent="0.25">
      <c r="A42" t="s">
        <v>112</v>
      </c>
      <c r="B42" t="s">
        <v>113</v>
      </c>
      <c r="C42" s="1" t="s">
        <v>391</v>
      </c>
      <c r="D42" t="s">
        <v>425</v>
      </c>
      <c r="E42" t="s">
        <v>114</v>
      </c>
      <c r="F42" t="s">
        <v>115</v>
      </c>
      <c r="G42" s="3">
        <v>5.56</v>
      </c>
      <c r="H42" s="4">
        <v>11.5</v>
      </c>
      <c r="I42">
        <v>2973</v>
      </c>
      <c r="J42" s="1" t="s">
        <v>375</v>
      </c>
      <c r="K42" s="9" t="s">
        <v>458</v>
      </c>
      <c r="L42" s="3">
        <f t="shared" si="0"/>
        <v>16529.879999999997</v>
      </c>
      <c r="M42" s="6">
        <f t="shared" si="1"/>
        <v>34189.5</v>
      </c>
    </row>
    <row r="43" spans="1:13" x14ac:dyDescent="0.25">
      <c r="A43" t="s">
        <v>112</v>
      </c>
      <c r="B43" t="s">
        <v>113</v>
      </c>
      <c r="C43" s="1" t="s">
        <v>384</v>
      </c>
      <c r="D43" t="s">
        <v>424</v>
      </c>
      <c r="E43" t="s">
        <v>116</v>
      </c>
      <c r="F43" t="s">
        <v>117</v>
      </c>
      <c r="G43" s="3">
        <v>5.56</v>
      </c>
      <c r="H43" s="4">
        <v>11.5</v>
      </c>
      <c r="I43">
        <v>3644</v>
      </c>
      <c r="J43" s="1" t="s">
        <v>375</v>
      </c>
      <c r="K43" s="9" t="s">
        <v>458</v>
      </c>
      <c r="L43" s="3">
        <f t="shared" si="0"/>
        <v>20260.64</v>
      </c>
      <c r="M43" s="6">
        <f t="shared" si="1"/>
        <v>41906</v>
      </c>
    </row>
    <row r="44" spans="1:13" x14ac:dyDescent="0.25">
      <c r="A44" t="s">
        <v>118</v>
      </c>
      <c r="B44" t="s">
        <v>119</v>
      </c>
      <c r="C44" s="1" t="s">
        <v>386</v>
      </c>
      <c r="D44" t="s">
        <v>418</v>
      </c>
      <c r="E44" t="s">
        <v>120</v>
      </c>
      <c r="F44" t="s">
        <v>121</v>
      </c>
      <c r="G44" s="3">
        <v>4.7300000000000004</v>
      </c>
      <c r="H44" s="4">
        <v>9.5</v>
      </c>
      <c r="I44">
        <v>832</v>
      </c>
      <c r="J44" s="1" t="s">
        <v>375</v>
      </c>
      <c r="K44" s="9" t="s">
        <v>456</v>
      </c>
      <c r="L44" s="3">
        <f t="shared" si="0"/>
        <v>3935.3600000000006</v>
      </c>
      <c r="M44" s="6">
        <f t="shared" si="1"/>
        <v>7904</v>
      </c>
    </row>
    <row r="45" spans="1:13" x14ac:dyDescent="0.25">
      <c r="A45" t="s">
        <v>118</v>
      </c>
      <c r="B45" t="s">
        <v>119</v>
      </c>
      <c r="C45" s="1" t="s">
        <v>392</v>
      </c>
      <c r="D45" t="s">
        <v>421</v>
      </c>
      <c r="E45" t="s">
        <v>122</v>
      </c>
      <c r="F45" t="s">
        <v>123</v>
      </c>
      <c r="G45" s="3">
        <v>4.7300000000000004</v>
      </c>
      <c r="H45" s="4">
        <v>9.5</v>
      </c>
      <c r="I45">
        <v>915</v>
      </c>
      <c r="J45" s="1" t="s">
        <v>375</v>
      </c>
      <c r="K45" s="9" t="s">
        <v>456</v>
      </c>
      <c r="L45" s="3">
        <f t="shared" si="0"/>
        <v>4327.9500000000007</v>
      </c>
      <c r="M45" s="6">
        <f t="shared" si="1"/>
        <v>8692.5</v>
      </c>
    </row>
    <row r="46" spans="1:13" x14ac:dyDescent="0.25">
      <c r="A46" t="s">
        <v>118</v>
      </c>
      <c r="B46" t="s">
        <v>119</v>
      </c>
      <c r="C46" s="1" t="s">
        <v>387</v>
      </c>
      <c r="D46" t="s">
        <v>419</v>
      </c>
      <c r="E46" t="s">
        <v>124</v>
      </c>
      <c r="F46" t="s">
        <v>125</v>
      </c>
      <c r="G46" s="3">
        <v>4.7300000000000004</v>
      </c>
      <c r="H46" s="4">
        <v>9.5</v>
      </c>
      <c r="I46">
        <v>735</v>
      </c>
      <c r="J46" s="1" t="s">
        <v>375</v>
      </c>
      <c r="K46" s="9" t="s">
        <v>456</v>
      </c>
      <c r="L46" s="3">
        <f t="shared" si="0"/>
        <v>3476.55</v>
      </c>
      <c r="M46" s="6">
        <f t="shared" si="1"/>
        <v>6982.5</v>
      </c>
    </row>
    <row r="47" spans="1:13" x14ac:dyDescent="0.25">
      <c r="A47" t="s">
        <v>126</v>
      </c>
      <c r="B47" t="s">
        <v>127</v>
      </c>
      <c r="C47" s="1" t="s">
        <v>390</v>
      </c>
      <c r="D47" t="s">
        <v>416</v>
      </c>
      <c r="E47" t="s">
        <v>128</v>
      </c>
      <c r="F47" t="s">
        <v>129</v>
      </c>
      <c r="G47" s="3">
        <v>6.93</v>
      </c>
      <c r="H47" s="4">
        <v>20</v>
      </c>
      <c r="I47">
        <v>1350</v>
      </c>
      <c r="J47" s="1" t="s">
        <v>375</v>
      </c>
      <c r="K47" s="9" t="s">
        <v>475</v>
      </c>
      <c r="L47" s="3">
        <f t="shared" si="0"/>
        <v>9355.5</v>
      </c>
      <c r="M47" s="6">
        <f t="shared" si="1"/>
        <v>27000</v>
      </c>
    </row>
    <row r="48" spans="1:13" x14ac:dyDescent="0.25">
      <c r="A48" t="s">
        <v>126</v>
      </c>
      <c r="B48" t="s">
        <v>127</v>
      </c>
      <c r="C48" s="1" t="s">
        <v>393</v>
      </c>
      <c r="D48" t="s">
        <v>439</v>
      </c>
      <c r="E48" t="s">
        <v>130</v>
      </c>
      <c r="F48" t="s">
        <v>131</v>
      </c>
      <c r="G48" s="3">
        <v>6.93</v>
      </c>
      <c r="H48" s="4">
        <v>20</v>
      </c>
      <c r="I48">
        <v>1311</v>
      </c>
      <c r="J48" s="1" t="s">
        <v>375</v>
      </c>
      <c r="K48" s="9" t="s">
        <v>475</v>
      </c>
      <c r="L48" s="3">
        <f t="shared" si="0"/>
        <v>9085.23</v>
      </c>
      <c r="M48" s="6">
        <f t="shared" si="1"/>
        <v>26220</v>
      </c>
    </row>
    <row r="49" spans="1:13" x14ac:dyDescent="0.25">
      <c r="A49" t="s">
        <v>126</v>
      </c>
      <c r="B49" t="s">
        <v>127</v>
      </c>
      <c r="C49" s="1" t="s">
        <v>394</v>
      </c>
      <c r="D49" t="s">
        <v>440</v>
      </c>
      <c r="E49" t="s">
        <v>132</v>
      </c>
      <c r="F49" t="s">
        <v>133</v>
      </c>
      <c r="G49" s="3">
        <v>6.93</v>
      </c>
      <c r="H49" s="4">
        <v>20</v>
      </c>
      <c r="I49">
        <v>234</v>
      </c>
      <c r="J49" s="1" t="s">
        <v>375</v>
      </c>
      <c r="K49" s="9" t="s">
        <v>475</v>
      </c>
      <c r="L49" s="3">
        <f t="shared" si="0"/>
        <v>1621.62</v>
      </c>
      <c r="M49" s="6">
        <f t="shared" si="1"/>
        <v>4680</v>
      </c>
    </row>
    <row r="50" spans="1:13" x14ac:dyDescent="0.25">
      <c r="A50" t="s">
        <v>126</v>
      </c>
      <c r="B50" t="s">
        <v>127</v>
      </c>
      <c r="C50" s="1" t="s">
        <v>395</v>
      </c>
      <c r="D50" t="s">
        <v>441</v>
      </c>
      <c r="E50" t="s">
        <v>134</v>
      </c>
      <c r="F50" t="s">
        <v>135</v>
      </c>
      <c r="G50" s="3">
        <v>6.93</v>
      </c>
      <c r="H50" s="4">
        <v>20</v>
      </c>
      <c r="I50">
        <v>864</v>
      </c>
      <c r="J50" s="1" t="s">
        <v>375</v>
      </c>
      <c r="K50" s="9" t="s">
        <v>475</v>
      </c>
      <c r="L50" s="3">
        <f t="shared" si="0"/>
        <v>5987.5199999999995</v>
      </c>
      <c r="M50" s="6">
        <f t="shared" si="1"/>
        <v>17280</v>
      </c>
    </row>
    <row r="51" spans="1:13" x14ac:dyDescent="0.25">
      <c r="A51" t="s">
        <v>136</v>
      </c>
      <c r="B51" t="s">
        <v>137</v>
      </c>
      <c r="C51" s="1" t="s">
        <v>396</v>
      </c>
      <c r="D51" t="s">
        <v>414</v>
      </c>
      <c r="E51" t="s">
        <v>138</v>
      </c>
      <c r="F51" t="s">
        <v>139</v>
      </c>
      <c r="G51" s="3">
        <v>5.67</v>
      </c>
      <c r="H51" s="4">
        <v>11.5</v>
      </c>
      <c r="I51">
        <v>2369</v>
      </c>
      <c r="J51" s="1" t="s">
        <v>375</v>
      </c>
      <c r="K51" s="9" t="s">
        <v>476</v>
      </c>
      <c r="L51" s="3">
        <f t="shared" si="0"/>
        <v>13432.23</v>
      </c>
      <c r="M51" s="6">
        <f t="shared" si="1"/>
        <v>27243.5</v>
      </c>
    </row>
    <row r="52" spans="1:13" x14ac:dyDescent="0.25">
      <c r="A52" t="s">
        <v>136</v>
      </c>
      <c r="B52" t="s">
        <v>137</v>
      </c>
      <c r="C52" s="1" t="s">
        <v>397</v>
      </c>
      <c r="D52" t="s">
        <v>417</v>
      </c>
      <c r="E52" t="s">
        <v>140</v>
      </c>
      <c r="F52" t="s">
        <v>141</v>
      </c>
      <c r="G52" s="3">
        <v>5.67</v>
      </c>
      <c r="H52" s="4">
        <v>11.5</v>
      </c>
      <c r="I52">
        <v>677</v>
      </c>
      <c r="J52" s="1" t="s">
        <v>375</v>
      </c>
      <c r="K52" s="9" t="s">
        <v>476</v>
      </c>
      <c r="L52" s="3">
        <f t="shared" si="0"/>
        <v>3838.59</v>
      </c>
      <c r="M52" s="6">
        <f t="shared" si="1"/>
        <v>7785.5</v>
      </c>
    </row>
    <row r="53" spans="1:13" x14ac:dyDescent="0.25">
      <c r="A53" t="s">
        <v>136</v>
      </c>
      <c r="B53" t="s">
        <v>137</v>
      </c>
      <c r="C53" s="1" t="s">
        <v>386</v>
      </c>
      <c r="D53" t="s">
        <v>418</v>
      </c>
      <c r="E53" t="s">
        <v>142</v>
      </c>
      <c r="F53" t="s">
        <v>143</v>
      </c>
      <c r="G53" s="3">
        <v>5.67</v>
      </c>
      <c r="H53" s="4">
        <v>11.5</v>
      </c>
      <c r="I53">
        <v>995</v>
      </c>
      <c r="J53" s="1" t="s">
        <v>375</v>
      </c>
      <c r="K53" s="9" t="s">
        <v>476</v>
      </c>
      <c r="L53" s="3">
        <f t="shared" si="0"/>
        <v>5641.65</v>
      </c>
      <c r="M53" s="6">
        <f t="shared" si="1"/>
        <v>11442.5</v>
      </c>
    </row>
    <row r="54" spans="1:13" x14ac:dyDescent="0.25">
      <c r="A54" t="s">
        <v>136</v>
      </c>
      <c r="B54" t="s">
        <v>137</v>
      </c>
      <c r="C54" s="1" t="s">
        <v>390</v>
      </c>
      <c r="D54" t="s">
        <v>416</v>
      </c>
      <c r="E54" t="s">
        <v>144</v>
      </c>
      <c r="F54" t="s">
        <v>145</v>
      </c>
      <c r="G54" s="3">
        <v>5.67</v>
      </c>
      <c r="H54" s="4">
        <v>11.5</v>
      </c>
      <c r="I54">
        <v>3093</v>
      </c>
      <c r="J54" s="1" t="s">
        <v>375</v>
      </c>
      <c r="K54" s="9" t="s">
        <v>476</v>
      </c>
      <c r="L54" s="3">
        <f t="shared" si="0"/>
        <v>17537.310000000001</v>
      </c>
      <c r="M54" s="6">
        <f t="shared" si="1"/>
        <v>35569.5</v>
      </c>
    </row>
    <row r="55" spans="1:13" x14ac:dyDescent="0.25">
      <c r="A55" t="s">
        <v>136</v>
      </c>
      <c r="B55" t="s">
        <v>137</v>
      </c>
      <c r="C55" s="1" t="s">
        <v>387</v>
      </c>
      <c r="D55" t="s">
        <v>419</v>
      </c>
      <c r="E55" t="s">
        <v>146</v>
      </c>
      <c r="F55" t="s">
        <v>147</v>
      </c>
      <c r="G55" s="3">
        <v>5.67</v>
      </c>
      <c r="H55" s="4">
        <v>11.5</v>
      </c>
      <c r="I55">
        <v>1176</v>
      </c>
      <c r="J55" s="1" t="s">
        <v>375</v>
      </c>
      <c r="K55" s="9" t="s">
        <v>476</v>
      </c>
      <c r="L55" s="3">
        <f t="shared" si="0"/>
        <v>6667.92</v>
      </c>
      <c r="M55" s="6">
        <f t="shared" si="1"/>
        <v>13524</v>
      </c>
    </row>
    <row r="56" spans="1:13" x14ac:dyDescent="0.25">
      <c r="A56" t="s">
        <v>148</v>
      </c>
      <c r="B56" t="s">
        <v>149</v>
      </c>
      <c r="C56" s="1" t="s">
        <v>396</v>
      </c>
      <c r="D56" t="s">
        <v>414</v>
      </c>
      <c r="E56" t="s">
        <v>150</v>
      </c>
      <c r="F56" t="s">
        <v>151</v>
      </c>
      <c r="G56" s="3">
        <v>12.65</v>
      </c>
      <c r="H56" s="4">
        <v>35.9</v>
      </c>
      <c r="I56">
        <v>83</v>
      </c>
      <c r="J56" s="1" t="s">
        <v>375</v>
      </c>
      <c r="K56" s="9" t="s">
        <v>471</v>
      </c>
      <c r="L56" s="3">
        <f t="shared" si="0"/>
        <v>1049.95</v>
      </c>
      <c r="M56" s="6">
        <f t="shared" si="1"/>
        <v>2979.7</v>
      </c>
    </row>
    <row r="57" spans="1:13" x14ac:dyDescent="0.25">
      <c r="A57" t="s">
        <v>148</v>
      </c>
      <c r="B57" t="s">
        <v>149</v>
      </c>
      <c r="C57" s="1" t="s">
        <v>386</v>
      </c>
      <c r="D57" t="s">
        <v>418</v>
      </c>
      <c r="E57" t="s">
        <v>152</v>
      </c>
      <c r="F57" t="s">
        <v>153</v>
      </c>
      <c r="G57" s="3">
        <v>12.65</v>
      </c>
      <c r="H57" s="4">
        <v>35.9</v>
      </c>
      <c r="I57">
        <v>99</v>
      </c>
      <c r="J57" s="1" t="s">
        <v>375</v>
      </c>
      <c r="K57" s="9" t="s">
        <v>471</v>
      </c>
      <c r="L57" s="3">
        <f t="shared" si="0"/>
        <v>1252.3500000000001</v>
      </c>
      <c r="M57" s="6">
        <f t="shared" si="1"/>
        <v>3554.1</v>
      </c>
    </row>
    <row r="58" spans="1:13" x14ac:dyDescent="0.25">
      <c r="A58" t="s">
        <v>148</v>
      </c>
      <c r="B58" t="s">
        <v>149</v>
      </c>
      <c r="C58" s="1" t="s">
        <v>387</v>
      </c>
      <c r="D58" t="s">
        <v>419</v>
      </c>
      <c r="E58" t="s">
        <v>154</v>
      </c>
      <c r="F58" t="s">
        <v>155</v>
      </c>
      <c r="G58" s="3">
        <v>12.65</v>
      </c>
      <c r="H58" s="4">
        <v>35.9</v>
      </c>
      <c r="I58">
        <v>57</v>
      </c>
      <c r="J58" s="1" t="s">
        <v>375</v>
      </c>
      <c r="K58" s="9" t="s">
        <v>471</v>
      </c>
      <c r="L58" s="3">
        <f t="shared" si="0"/>
        <v>721.05000000000007</v>
      </c>
      <c r="M58" s="6">
        <f t="shared" si="1"/>
        <v>2046.3</v>
      </c>
    </row>
    <row r="59" spans="1:13" x14ac:dyDescent="0.25">
      <c r="A59" t="s">
        <v>156</v>
      </c>
      <c r="B59" t="s">
        <v>157</v>
      </c>
      <c r="C59" s="1" t="s">
        <v>398</v>
      </c>
      <c r="D59" t="s">
        <v>428</v>
      </c>
      <c r="E59" t="s">
        <v>158</v>
      </c>
      <c r="F59" t="s">
        <v>159</v>
      </c>
      <c r="G59" s="3">
        <v>10</v>
      </c>
      <c r="H59" s="4">
        <v>20</v>
      </c>
      <c r="I59">
        <v>48</v>
      </c>
      <c r="J59" s="1" t="s">
        <v>375</v>
      </c>
      <c r="K59" s="9" t="s">
        <v>504</v>
      </c>
      <c r="L59" s="3">
        <f t="shared" si="0"/>
        <v>480</v>
      </c>
      <c r="M59" s="6">
        <f t="shared" si="1"/>
        <v>960</v>
      </c>
    </row>
    <row r="60" spans="1:13" x14ac:dyDescent="0.25">
      <c r="A60" t="s">
        <v>156</v>
      </c>
      <c r="B60" t="s">
        <v>157</v>
      </c>
      <c r="C60" s="1" t="s">
        <v>399</v>
      </c>
      <c r="D60" t="s">
        <v>431</v>
      </c>
      <c r="E60" t="s">
        <v>160</v>
      </c>
      <c r="F60" t="s">
        <v>161</v>
      </c>
      <c r="G60" s="3">
        <v>10</v>
      </c>
      <c r="H60" s="4">
        <v>20</v>
      </c>
      <c r="I60">
        <v>11</v>
      </c>
      <c r="J60" s="1" t="s">
        <v>375</v>
      </c>
      <c r="K60" s="9" t="s">
        <v>504</v>
      </c>
      <c r="L60" s="3">
        <f t="shared" si="0"/>
        <v>110</v>
      </c>
      <c r="M60" s="6">
        <f t="shared" si="1"/>
        <v>220</v>
      </c>
    </row>
    <row r="61" spans="1:13" x14ac:dyDescent="0.25">
      <c r="A61" t="s">
        <v>162</v>
      </c>
      <c r="B61" t="s">
        <v>163</v>
      </c>
      <c r="C61" s="1" t="s">
        <v>398</v>
      </c>
      <c r="D61" t="s">
        <v>428</v>
      </c>
      <c r="E61" t="s">
        <v>164</v>
      </c>
      <c r="F61" t="s">
        <v>165</v>
      </c>
      <c r="G61" s="3">
        <v>6.5</v>
      </c>
      <c r="H61" s="4">
        <v>12.5</v>
      </c>
      <c r="I61">
        <v>985</v>
      </c>
      <c r="J61" s="1" t="s">
        <v>375</v>
      </c>
      <c r="K61" s="9" t="s">
        <v>503</v>
      </c>
      <c r="L61" s="3">
        <f t="shared" si="0"/>
        <v>6402.5</v>
      </c>
      <c r="M61" s="6">
        <f t="shared" si="1"/>
        <v>12312.5</v>
      </c>
    </row>
    <row r="62" spans="1:13" x14ac:dyDescent="0.25">
      <c r="A62" t="s">
        <v>162</v>
      </c>
      <c r="B62" t="s">
        <v>163</v>
      </c>
      <c r="C62" s="1" t="s">
        <v>399</v>
      </c>
      <c r="D62" t="s">
        <v>431</v>
      </c>
      <c r="E62" t="s">
        <v>166</v>
      </c>
      <c r="F62" t="s">
        <v>167</v>
      </c>
      <c r="G62" s="3">
        <v>6.5</v>
      </c>
      <c r="H62" s="4">
        <v>12.5</v>
      </c>
      <c r="I62">
        <v>788</v>
      </c>
      <c r="J62" s="1" t="s">
        <v>375</v>
      </c>
      <c r="K62" s="9" t="s">
        <v>503</v>
      </c>
      <c r="L62" s="3">
        <f t="shared" si="0"/>
        <v>5122</v>
      </c>
      <c r="M62" s="6">
        <f t="shared" si="1"/>
        <v>9850</v>
      </c>
    </row>
    <row r="63" spans="1:13" x14ac:dyDescent="0.25">
      <c r="A63" t="s">
        <v>168</v>
      </c>
      <c r="B63" t="s">
        <v>169</v>
      </c>
      <c r="C63" s="1" t="s">
        <v>376</v>
      </c>
      <c r="D63" t="s">
        <v>446</v>
      </c>
      <c r="E63" t="s">
        <v>170</v>
      </c>
      <c r="F63" t="s">
        <v>171</v>
      </c>
      <c r="G63" s="3">
        <v>15.5</v>
      </c>
      <c r="H63" s="4">
        <v>30</v>
      </c>
      <c r="I63">
        <v>839</v>
      </c>
      <c r="J63" s="1" t="s">
        <v>375</v>
      </c>
      <c r="K63" s="9" t="s">
        <v>500</v>
      </c>
      <c r="L63" s="3">
        <f t="shared" si="0"/>
        <v>13004.5</v>
      </c>
      <c r="M63" s="6">
        <f t="shared" si="1"/>
        <v>25170</v>
      </c>
    </row>
    <row r="64" spans="1:13" x14ac:dyDescent="0.25">
      <c r="A64" t="s">
        <v>168</v>
      </c>
      <c r="B64" t="s">
        <v>169</v>
      </c>
      <c r="C64" s="1" t="s">
        <v>378</v>
      </c>
      <c r="D64" t="s">
        <v>448</v>
      </c>
      <c r="E64" t="s">
        <v>172</v>
      </c>
      <c r="F64" t="s">
        <v>173</v>
      </c>
      <c r="G64" s="3">
        <v>15.5</v>
      </c>
      <c r="H64" s="4">
        <v>30</v>
      </c>
      <c r="I64">
        <v>495</v>
      </c>
      <c r="J64" s="1" t="s">
        <v>375</v>
      </c>
      <c r="K64" s="9" t="s">
        <v>500</v>
      </c>
      <c r="L64" s="3">
        <f t="shared" si="0"/>
        <v>7672.5</v>
      </c>
      <c r="M64" s="6">
        <f t="shared" si="1"/>
        <v>14850</v>
      </c>
    </row>
    <row r="65" spans="1:13" x14ac:dyDescent="0.25">
      <c r="A65" t="s">
        <v>174</v>
      </c>
      <c r="B65" t="s">
        <v>175</v>
      </c>
      <c r="C65" s="1" t="s">
        <v>400</v>
      </c>
      <c r="D65" t="s">
        <v>423</v>
      </c>
      <c r="E65" t="s">
        <v>176</v>
      </c>
      <c r="F65" t="s">
        <v>177</v>
      </c>
      <c r="G65" s="3">
        <v>3</v>
      </c>
      <c r="H65" s="4">
        <v>7</v>
      </c>
      <c r="I65">
        <v>1878</v>
      </c>
      <c r="J65" s="1" t="s">
        <v>375</v>
      </c>
      <c r="K65" s="9" t="s">
        <v>502</v>
      </c>
      <c r="L65" s="3">
        <f t="shared" si="0"/>
        <v>5634</v>
      </c>
      <c r="M65" s="6">
        <f t="shared" si="1"/>
        <v>13146</v>
      </c>
    </row>
    <row r="66" spans="1:13" x14ac:dyDescent="0.25">
      <c r="A66" t="s">
        <v>174</v>
      </c>
      <c r="B66" t="s">
        <v>175</v>
      </c>
      <c r="C66" s="1" t="s">
        <v>380</v>
      </c>
      <c r="D66" t="s">
        <v>434</v>
      </c>
      <c r="E66" t="s">
        <v>178</v>
      </c>
      <c r="F66" t="s">
        <v>179</v>
      </c>
      <c r="G66" s="3">
        <v>3</v>
      </c>
      <c r="H66" s="4">
        <v>7</v>
      </c>
      <c r="I66">
        <v>1138</v>
      </c>
      <c r="J66" s="1" t="s">
        <v>375</v>
      </c>
      <c r="K66" s="9" t="s">
        <v>502</v>
      </c>
      <c r="L66" s="3">
        <f t="shared" si="0"/>
        <v>3414</v>
      </c>
      <c r="M66" s="6">
        <f t="shared" si="1"/>
        <v>7966</v>
      </c>
    </row>
    <row r="67" spans="1:13" x14ac:dyDescent="0.25">
      <c r="A67" t="s">
        <v>174</v>
      </c>
      <c r="B67" t="s">
        <v>175</v>
      </c>
      <c r="C67" s="1" t="s">
        <v>376</v>
      </c>
      <c r="D67" t="s">
        <v>446</v>
      </c>
      <c r="E67" t="s">
        <v>180</v>
      </c>
      <c r="F67" t="s">
        <v>181</v>
      </c>
      <c r="G67" s="3">
        <v>3</v>
      </c>
      <c r="H67" s="4">
        <v>7</v>
      </c>
      <c r="I67">
        <v>1403</v>
      </c>
      <c r="J67" s="1" t="s">
        <v>375</v>
      </c>
      <c r="K67" s="9" t="s">
        <v>502</v>
      </c>
      <c r="L67" s="3">
        <f t="shared" ref="L67:L130" si="2">SUM(I67*G67)</f>
        <v>4209</v>
      </c>
      <c r="M67" s="6">
        <f t="shared" ref="M67:M130" si="3">SUM(H67*I67)</f>
        <v>9821</v>
      </c>
    </row>
    <row r="68" spans="1:13" x14ac:dyDescent="0.25">
      <c r="A68" t="s">
        <v>182</v>
      </c>
      <c r="B68" t="s">
        <v>183</v>
      </c>
      <c r="C68" s="1" t="s">
        <v>378</v>
      </c>
      <c r="D68" t="s">
        <v>448</v>
      </c>
      <c r="E68" t="s">
        <v>184</v>
      </c>
      <c r="F68" t="s">
        <v>185</v>
      </c>
      <c r="G68" s="3">
        <v>11.5</v>
      </c>
      <c r="H68" s="4">
        <v>22</v>
      </c>
      <c r="I68">
        <v>1021</v>
      </c>
      <c r="J68" s="1" t="s">
        <v>375</v>
      </c>
      <c r="K68" s="9" t="s">
        <v>483</v>
      </c>
      <c r="L68" s="3">
        <f t="shared" si="2"/>
        <v>11741.5</v>
      </c>
      <c r="M68" s="6">
        <f t="shared" si="3"/>
        <v>22462</v>
      </c>
    </row>
    <row r="69" spans="1:13" x14ac:dyDescent="0.25">
      <c r="A69" t="s">
        <v>182</v>
      </c>
      <c r="B69" t="s">
        <v>183</v>
      </c>
      <c r="C69" s="1" t="s">
        <v>401</v>
      </c>
      <c r="D69" t="s">
        <v>452</v>
      </c>
      <c r="E69" t="s">
        <v>186</v>
      </c>
      <c r="F69" t="s">
        <v>187</v>
      </c>
      <c r="G69" s="3">
        <v>11.5</v>
      </c>
      <c r="H69" s="4">
        <v>22</v>
      </c>
      <c r="I69">
        <v>890</v>
      </c>
      <c r="J69" s="1" t="s">
        <v>375</v>
      </c>
      <c r="K69" s="9" t="s">
        <v>483</v>
      </c>
      <c r="L69" s="3">
        <f t="shared" si="2"/>
        <v>10235</v>
      </c>
      <c r="M69" s="6">
        <f t="shared" si="3"/>
        <v>19580</v>
      </c>
    </row>
    <row r="70" spans="1:13" x14ac:dyDescent="0.25">
      <c r="A70" t="s">
        <v>188</v>
      </c>
      <c r="B70" t="s">
        <v>189</v>
      </c>
      <c r="C70" s="1" t="s">
        <v>397</v>
      </c>
      <c r="D70" t="s">
        <v>417</v>
      </c>
      <c r="E70" t="s">
        <v>190</v>
      </c>
      <c r="F70" t="s">
        <v>191</v>
      </c>
      <c r="G70" s="3">
        <v>22.88</v>
      </c>
      <c r="H70" s="4">
        <v>45</v>
      </c>
      <c r="I70">
        <v>943</v>
      </c>
      <c r="J70" s="1" t="s">
        <v>375</v>
      </c>
      <c r="K70" s="9" t="s">
        <v>470</v>
      </c>
      <c r="L70" s="3">
        <f t="shared" si="2"/>
        <v>21575.84</v>
      </c>
      <c r="M70" s="6">
        <f t="shared" si="3"/>
        <v>42435</v>
      </c>
    </row>
    <row r="71" spans="1:13" x14ac:dyDescent="0.25">
      <c r="A71" t="s">
        <v>188</v>
      </c>
      <c r="B71" t="s">
        <v>189</v>
      </c>
      <c r="C71" s="1" t="s">
        <v>386</v>
      </c>
      <c r="D71" t="s">
        <v>418</v>
      </c>
      <c r="E71" t="s">
        <v>192</v>
      </c>
      <c r="F71" t="s">
        <v>193</v>
      </c>
      <c r="G71" s="3">
        <v>22.88</v>
      </c>
      <c r="H71" s="4">
        <v>45</v>
      </c>
      <c r="I71">
        <v>175</v>
      </c>
      <c r="J71" s="1" t="s">
        <v>375</v>
      </c>
      <c r="K71" s="9" t="s">
        <v>470</v>
      </c>
      <c r="L71" s="3">
        <f t="shared" si="2"/>
        <v>4004</v>
      </c>
      <c r="M71" s="6">
        <f t="shared" si="3"/>
        <v>7875</v>
      </c>
    </row>
    <row r="72" spans="1:13" x14ac:dyDescent="0.25">
      <c r="A72" t="s">
        <v>188</v>
      </c>
      <c r="B72" t="s">
        <v>189</v>
      </c>
      <c r="C72" s="1" t="s">
        <v>378</v>
      </c>
      <c r="D72" t="s">
        <v>448</v>
      </c>
      <c r="E72" t="s">
        <v>194</v>
      </c>
      <c r="F72" t="s">
        <v>195</v>
      </c>
      <c r="G72" s="3">
        <v>22.88</v>
      </c>
      <c r="H72" s="4">
        <v>45</v>
      </c>
      <c r="I72">
        <v>775</v>
      </c>
      <c r="J72" s="1" t="s">
        <v>375</v>
      </c>
      <c r="K72" s="9" t="s">
        <v>470</v>
      </c>
      <c r="L72" s="3">
        <f t="shared" si="2"/>
        <v>17732</v>
      </c>
      <c r="M72" s="6">
        <f t="shared" si="3"/>
        <v>34875</v>
      </c>
    </row>
    <row r="73" spans="1:13" x14ac:dyDescent="0.25">
      <c r="A73" t="s">
        <v>196</v>
      </c>
      <c r="B73" t="s">
        <v>197</v>
      </c>
      <c r="C73" s="1" t="s">
        <v>402</v>
      </c>
      <c r="D73" t="s">
        <v>436</v>
      </c>
      <c r="E73" t="s">
        <v>198</v>
      </c>
      <c r="F73" t="s">
        <v>199</v>
      </c>
      <c r="G73" s="3">
        <v>16.61</v>
      </c>
      <c r="H73" s="4">
        <v>32.5</v>
      </c>
      <c r="I73">
        <v>667</v>
      </c>
      <c r="J73" s="1" t="s">
        <v>375</v>
      </c>
      <c r="K73" s="9" t="s">
        <v>472</v>
      </c>
      <c r="L73" s="3">
        <f t="shared" si="2"/>
        <v>11078.869999999999</v>
      </c>
      <c r="M73" s="6">
        <f t="shared" si="3"/>
        <v>21677.5</v>
      </c>
    </row>
    <row r="74" spans="1:13" x14ac:dyDescent="0.25">
      <c r="A74" t="s">
        <v>196</v>
      </c>
      <c r="B74" t="s">
        <v>197</v>
      </c>
      <c r="C74" s="1" t="s">
        <v>390</v>
      </c>
      <c r="D74" t="s">
        <v>416</v>
      </c>
      <c r="E74" t="s">
        <v>200</v>
      </c>
      <c r="F74" t="s">
        <v>201</v>
      </c>
      <c r="G74" s="3">
        <v>16.61</v>
      </c>
      <c r="H74" s="4">
        <v>32.5</v>
      </c>
      <c r="I74">
        <v>594</v>
      </c>
      <c r="J74" s="1" t="s">
        <v>375</v>
      </c>
      <c r="K74" s="9" t="s">
        <v>472</v>
      </c>
      <c r="L74" s="3">
        <f t="shared" si="2"/>
        <v>9866.34</v>
      </c>
      <c r="M74" s="6">
        <f t="shared" si="3"/>
        <v>19305</v>
      </c>
    </row>
    <row r="75" spans="1:13" x14ac:dyDescent="0.25">
      <c r="A75" t="s">
        <v>196</v>
      </c>
      <c r="B75" t="s">
        <v>197</v>
      </c>
      <c r="C75" s="1" t="s">
        <v>403</v>
      </c>
      <c r="D75" t="s">
        <v>432</v>
      </c>
      <c r="E75" t="s">
        <v>202</v>
      </c>
      <c r="F75" t="s">
        <v>203</v>
      </c>
      <c r="G75" s="3">
        <v>16.61</v>
      </c>
      <c r="H75" s="4">
        <v>32.5</v>
      </c>
      <c r="I75">
        <v>359</v>
      </c>
      <c r="J75" s="1" t="s">
        <v>375</v>
      </c>
      <c r="K75" s="9" t="s">
        <v>472</v>
      </c>
      <c r="L75" s="3">
        <f t="shared" si="2"/>
        <v>5962.99</v>
      </c>
      <c r="M75" s="6">
        <f t="shared" si="3"/>
        <v>11667.5</v>
      </c>
    </row>
    <row r="76" spans="1:13" x14ac:dyDescent="0.25">
      <c r="A76" t="s">
        <v>204</v>
      </c>
      <c r="B76" t="s">
        <v>205</v>
      </c>
      <c r="C76" s="1" t="s">
        <v>376</v>
      </c>
      <c r="D76" t="s">
        <v>446</v>
      </c>
      <c r="E76" t="s">
        <v>206</v>
      </c>
      <c r="F76" t="s">
        <v>207</v>
      </c>
      <c r="G76" s="3">
        <v>5</v>
      </c>
      <c r="H76" s="4">
        <v>10</v>
      </c>
      <c r="I76">
        <v>1313</v>
      </c>
      <c r="J76" s="1" t="s">
        <v>375</v>
      </c>
      <c r="K76" s="9" t="s">
        <v>501</v>
      </c>
      <c r="L76" s="3">
        <f t="shared" si="2"/>
        <v>6565</v>
      </c>
      <c r="M76" s="6">
        <f t="shared" si="3"/>
        <v>13130</v>
      </c>
    </row>
    <row r="77" spans="1:13" x14ac:dyDescent="0.25">
      <c r="A77" t="s">
        <v>204</v>
      </c>
      <c r="B77" t="s">
        <v>205</v>
      </c>
      <c r="C77" s="1" t="s">
        <v>377</v>
      </c>
      <c r="D77" t="s">
        <v>447</v>
      </c>
      <c r="E77" t="s">
        <v>208</v>
      </c>
      <c r="F77" t="s">
        <v>209</v>
      </c>
      <c r="G77" s="3">
        <v>5</v>
      </c>
      <c r="H77" s="4">
        <v>10</v>
      </c>
      <c r="I77">
        <v>1978</v>
      </c>
      <c r="J77" s="1" t="s">
        <v>375</v>
      </c>
      <c r="K77" s="9" t="s">
        <v>501</v>
      </c>
      <c r="L77" s="3">
        <f t="shared" si="2"/>
        <v>9890</v>
      </c>
      <c r="M77" s="6">
        <f t="shared" si="3"/>
        <v>19780</v>
      </c>
    </row>
    <row r="78" spans="1:13" x14ac:dyDescent="0.25">
      <c r="A78" t="s">
        <v>204</v>
      </c>
      <c r="B78" t="s">
        <v>205</v>
      </c>
      <c r="C78" s="1" t="s">
        <v>378</v>
      </c>
      <c r="D78" t="s">
        <v>448</v>
      </c>
      <c r="E78" t="s">
        <v>210</v>
      </c>
      <c r="F78" t="s">
        <v>211</v>
      </c>
      <c r="G78" s="3">
        <v>5</v>
      </c>
      <c r="H78" s="4">
        <v>10</v>
      </c>
      <c r="I78">
        <v>1376</v>
      </c>
      <c r="J78" s="1" t="s">
        <v>375</v>
      </c>
      <c r="K78" s="9" t="s">
        <v>501</v>
      </c>
      <c r="L78" s="3">
        <f t="shared" si="2"/>
        <v>6880</v>
      </c>
      <c r="M78" s="6">
        <f t="shared" si="3"/>
        <v>13760</v>
      </c>
    </row>
    <row r="79" spans="1:13" x14ac:dyDescent="0.25">
      <c r="A79" t="s">
        <v>212</v>
      </c>
      <c r="B79" t="s">
        <v>213</v>
      </c>
      <c r="C79" s="1" t="s">
        <v>398</v>
      </c>
      <c r="D79" t="s">
        <v>428</v>
      </c>
      <c r="E79" t="s">
        <v>214</v>
      </c>
      <c r="F79" t="s">
        <v>215</v>
      </c>
      <c r="G79" s="3">
        <v>0.2</v>
      </c>
      <c r="H79" s="4">
        <v>1</v>
      </c>
      <c r="I79">
        <v>5</v>
      </c>
      <c r="J79" s="1" t="s">
        <v>375</v>
      </c>
      <c r="K79" s="9"/>
      <c r="L79" s="3">
        <f t="shared" si="2"/>
        <v>1</v>
      </c>
      <c r="M79" s="6">
        <f t="shared" si="3"/>
        <v>5</v>
      </c>
    </row>
    <row r="80" spans="1:13" x14ac:dyDescent="0.25">
      <c r="A80" t="s">
        <v>216</v>
      </c>
      <c r="B80" t="s">
        <v>217</v>
      </c>
      <c r="C80" s="1" t="s">
        <v>398</v>
      </c>
      <c r="D80" t="s">
        <v>428</v>
      </c>
      <c r="E80" t="s">
        <v>218</v>
      </c>
      <c r="F80" t="s">
        <v>219</v>
      </c>
      <c r="G80" s="3">
        <v>11.5</v>
      </c>
      <c r="H80" s="4">
        <v>22</v>
      </c>
      <c r="I80">
        <v>100</v>
      </c>
      <c r="J80" s="1" t="s">
        <v>375</v>
      </c>
      <c r="K80" s="9" t="s">
        <v>482</v>
      </c>
      <c r="L80" s="3">
        <f t="shared" si="2"/>
        <v>1150</v>
      </c>
      <c r="M80" s="6">
        <f t="shared" si="3"/>
        <v>2200</v>
      </c>
    </row>
    <row r="81" spans="1:13" x14ac:dyDescent="0.25">
      <c r="A81" t="s">
        <v>216</v>
      </c>
      <c r="B81" t="s">
        <v>217</v>
      </c>
      <c r="C81" s="1" t="s">
        <v>404</v>
      </c>
      <c r="D81" t="s">
        <v>426</v>
      </c>
      <c r="E81" t="s">
        <v>220</v>
      </c>
      <c r="F81" t="s">
        <v>221</v>
      </c>
      <c r="G81" s="3">
        <v>11.5</v>
      </c>
      <c r="H81" s="4">
        <v>22</v>
      </c>
      <c r="I81">
        <v>125</v>
      </c>
      <c r="J81" s="1" t="s">
        <v>375</v>
      </c>
      <c r="K81" s="9" t="s">
        <v>482</v>
      </c>
      <c r="L81" s="3">
        <f t="shared" si="2"/>
        <v>1437.5</v>
      </c>
      <c r="M81" s="6">
        <f t="shared" si="3"/>
        <v>2750</v>
      </c>
    </row>
    <row r="82" spans="1:13" x14ac:dyDescent="0.25">
      <c r="A82" t="s">
        <v>216</v>
      </c>
      <c r="B82" t="s">
        <v>217</v>
      </c>
      <c r="C82" s="1" t="s">
        <v>389</v>
      </c>
      <c r="D82" t="s">
        <v>451</v>
      </c>
      <c r="E82" t="s">
        <v>222</v>
      </c>
      <c r="F82" t="s">
        <v>223</v>
      </c>
      <c r="G82" s="3">
        <v>11.5</v>
      </c>
      <c r="H82" s="4">
        <v>22</v>
      </c>
      <c r="I82">
        <v>0</v>
      </c>
      <c r="J82" s="1" t="s">
        <v>375</v>
      </c>
      <c r="K82" s="9" t="s">
        <v>482</v>
      </c>
      <c r="L82" s="3">
        <f t="shared" si="2"/>
        <v>0</v>
      </c>
      <c r="M82" s="6">
        <f t="shared" si="3"/>
        <v>0</v>
      </c>
    </row>
    <row r="83" spans="1:13" x14ac:dyDescent="0.25">
      <c r="A83" t="s">
        <v>224</v>
      </c>
      <c r="B83" t="s">
        <v>225</v>
      </c>
      <c r="C83" s="1" t="s">
        <v>386</v>
      </c>
      <c r="D83" t="s">
        <v>418</v>
      </c>
      <c r="E83" t="s">
        <v>226</v>
      </c>
      <c r="F83" t="s">
        <v>227</v>
      </c>
      <c r="G83" s="3">
        <v>5.94</v>
      </c>
      <c r="H83" s="4">
        <v>16.899999999999999</v>
      </c>
      <c r="I83">
        <v>140</v>
      </c>
      <c r="J83" s="1" t="s">
        <v>375</v>
      </c>
      <c r="K83" s="9" t="s">
        <v>490</v>
      </c>
      <c r="L83" s="3">
        <f t="shared" si="2"/>
        <v>831.6</v>
      </c>
      <c r="M83" s="6">
        <f t="shared" si="3"/>
        <v>2366</v>
      </c>
    </row>
    <row r="84" spans="1:13" x14ac:dyDescent="0.25">
      <c r="A84" t="s">
        <v>224</v>
      </c>
      <c r="B84" t="s">
        <v>225</v>
      </c>
      <c r="C84" s="1" t="s">
        <v>390</v>
      </c>
      <c r="D84" t="s">
        <v>416</v>
      </c>
      <c r="E84" t="s">
        <v>228</v>
      </c>
      <c r="F84" t="s">
        <v>229</v>
      </c>
      <c r="G84" s="3">
        <v>5.94</v>
      </c>
      <c r="H84" s="4">
        <v>16.899999999999999</v>
      </c>
      <c r="I84">
        <v>116</v>
      </c>
      <c r="J84" s="1" t="s">
        <v>375</v>
      </c>
      <c r="K84" s="9" t="s">
        <v>490</v>
      </c>
      <c r="L84" s="3">
        <f t="shared" si="2"/>
        <v>689.04000000000008</v>
      </c>
      <c r="M84" s="6">
        <f t="shared" si="3"/>
        <v>1960.3999999999999</v>
      </c>
    </row>
    <row r="85" spans="1:13" x14ac:dyDescent="0.25">
      <c r="A85" t="s">
        <v>224</v>
      </c>
      <c r="B85" t="s">
        <v>225</v>
      </c>
      <c r="C85" s="1" t="s">
        <v>387</v>
      </c>
      <c r="D85" t="s">
        <v>419</v>
      </c>
      <c r="E85" t="s">
        <v>230</v>
      </c>
      <c r="F85" t="s">
        <v>231</v>
      </c>
      <c r="G85" s="3">
        <v>5.94</v>
      </c>
      <c r="H85" s="4">
        <v>16.899999999999999</v>
      </c>
      <c r="I85">
        <v>102</v>
      </c>
      <c r="J85" s="1" t="s">
        <v>375</v>
      </c>
      <c r="K85" s="9" t="s">
        <v>490</v>
      </c>
      <c r="L85" s="3">
        <f t="shared" si="2"/>
        <v>605.88</v>
      </c>
      <c r="M85" s="6">
        <f t="shared" si="3"/>
        <v>1723.8</v>
      </c>
    </row>
    <row r="86" spans="1:13" x14ac:dyDescent="0.25">
      <c r="A86" t="s">
        <v>232</v>
      </c>
      <c r="B86" t="s">
        <v>233</v>
      </c>
      <c r="C86" s="1" t="s">
        <v>386</v>
      </c>
      <c r="D86" t="s">
        <v>418</v>
      </c>
      <c r="E86" t="s">
        <v>234</v>
      </c>
      <c r="F86" t="s">
        <v>235</v>
      </c>
      <c r="G86" s="3">
        <v>9.68</v>
      </c>
      <c r="H86" s="4">
        <v>20</v>
      </c>
      <c r="I86">
        <v>1</v>
      </c>
      <c r="J86" s="1" t="s">
        <v>375</v>
      </c>
      <c r="K86" s="9"/>
      <c r="L86" s="3">
        <f t="shared" si="2"/>
        <v>9.68</v>
      </c>
      <c r="M86" s="6">
        <f t="shared" si="3"/>
        <v>20</v>
      </c>
    </row>
    <row r="87" spans="1:13" x14ac:dyDescent="0.25">
      <c r="A87" t="s">
        <v>232</v>
      </c>
      <c r="B87" t="s">
        <v>233</v>
      </c>
      <c r="C87" s="1" t="s">
        <v>390</v>
      </c>
      <c r="D87" t="s">
        <v>416</v>
      </c>
      <c r="E87" t="s">
        <v>236</v>
      </c>
      <c r="F87" t="s">
        <v>237</v>
      </c>
      <c r="G87" s="3">
        <v>9.68</v>
      </c>
      <c r="H87" s="4">
        <v>20</v>
      </c>
      <c r="I87">
        <v>2</v>
      </c>
      <c r="J87" s="1" t="s">
        <v>375</v>
      </c>
      <c r="K87" s="9"/>
      <c r="L87" s="3">
        <f t="shared" si="2"/>
        <v>19.36</v>
      </c>
      <c r="M87" s="6">
        <f t="shared" si="3"/>
        <v>40</v>
      </c>
    </row>
    <row r="88" spans="1:13" x14ac:dyDescent="0.25">
      <c r="A88" t="s">
        <v>232</v>
      </c>
      <c r="B88" t="s">
        <v>233</v>
      </c>
      <c r="C88" s="1" t="s">
        <v>387</v>
      </c>
      <c r="D88" t="s">
        <v>419</v>
      </c>
      <c r="E88" t="s">
        <v>238</v>
      </c>
      <c r="F88" t="s">
        <v>239</v>
      </c>
      <c r="G88" s="3">
        <v>9.68</v>
      </c>
      <c r="H88" s="4">
        <v>20</v>
      </c>
      <c r="I88">
        <v>1</v>
      </c>
      <c r="J88" s="1" t="s">
        <v>375</v>
      </c>
      <c r="K88" s="9"/>
      <c r="L88" s="3">
        <f t="shared" si="2"/>
        <v>9.68</v>
      </c>
      <c r="M88" s="6">
        <f t="shared" si="3"/>
        <v>20</v>
      </c>
    </row>
    <row r="89" spans="1:13" x14ac:dyDescent="0.25">
      <c r="A89" t="s">
        <v>240</v>
      </c>
      <c r="B89" t="s">
        <v>241</v>
      </c>
      <c r="C89" s="1" t="s">
        <v>386</v>
      </c>
      <c r="D89" t="s">
        <v>418</v>
      </c>
      <c r="E89" t="s">
        <v>242</v>
      </c>
      <c r="F89" t="s">
        <v>243</v>
      </c>
      <c r="G89" s="3">
        <v>13.26</v>
      </c>
      <c r="H89" s="4">
        <v>34</v>
      </c>
      <c r="I89">
        <v>966</v>
      </c>
      <c r="J89" s="1" t="s">
        <v>375</v>
      </c>
      <c r="K89" s="9" t="s">
        <v>491</v>
      </c>
      <c r="L89" s="3">
        <f t="shared" si="2"/>
        <v>12809.16</v>
      </c>
      <c r="M89" s="6">
        <f t="shared" si="3"/>
        <v>32844</v>
      </c>
    </row>
    <row r="90" spans="1:13" x14ac:dyDescent="0.25">
      <c r="A90" t="s">
        <v>240</v>
      </c>
      <c r="B90" t="s">
        <v>241</v>
      </c>
      <c r="C90" s="1" t="s">
        <v>390</v>
      </c>
      <c r="D90" t="s">
        <v>416</v>
      </c>
      <c r="E90" t="s">
        <v>244</v>
      </c>
      <c r="F90" t="s">
        <v>245</v>
      </c>
      <c r="G90" s="3">
        <v>13.26</v>
      </c>
      <c r="H90" s="4">
        <v>34</v>
      </c>
      <c r="I90">
        <v>2811</v>
      </c>
      <c r="J90" s="1" t="s">
        <v>375</v>
      </c>
      <c r="K90" s="9" t="s">
        <v>491</v>
      </c>
      <c r="L90" s="3">
        <f t="shared" si="2"/>
        <v>37273.86</v>
      </c>
      <c r="M90" s="6">
        <f t="shared" si="3"/>
        <v>95574</v>
      </c>
    </row>
    <row r="91" spans="1:13" x14ac:dyDescent="0.25">
      <c r="A91" t="s">
        <v>240</v>
      </c>
      <c r="B91" t="s">
        <v>241</v>
      </c>
      <c r="C91" s="1" t="s">
        <v>387</v>
      </c>
      <c r="D91" t="s">
        <v>419</v>
      </c>
      <c r="E91" t="s">
        <v>246</v>
      </c>
      <c r="F91" t="s">
        <v>247</v>
      </c>
      <c r="G91" s="3">
        <v>13.26</v>
      </c>
      <c r="H91" s="4">
        <v>34</v>
      </c>
      <c r="I91">
        <v>738</v>
      </c>
      <c r="J91" s="1" t="s">
        <v>375</v>
      </c>
      <c r="K91" s="9" t="s">
        <v>491</v>
      </c>
      <c r="L91" s="3">
        <f t="shared" si="2"/>
        <v>9785.8799999999992</v>
      </c>
      <c r="M91" s="6">
        <f t="shared" si="3"/>
        <v>25092</v>
      </c>
    </row>
    <row r="92" spans="1:13" x14ac:dyDescent="0.25">
      <c r="A92" t="s">
        <v>248</v>
      </c>
      <c r="B92" t="s">
        <v>249</v>
      </c>
      <c r="C92" s="1" t="s">
        <v>405</v>
      </c>
      <c r="D92" t="s">
        <v>435</v>
      </c>
      <c r="E92" t="s">
        <v>250</v>
      </c>
      <c r="F92" t="s">
        <v>251</v>
      </c>
      <c r="G92" s="3">
        <v>7</v>
      </c>
      <c r="H92" s="4">
        <v>14</v>
      </c>
      <c r="I92">
        <v>673</v>
      </c>
      <c r="J92" s="1" t="s">
        <v>375</v>
      </c>
      <c r="K92" s="9" t="s">
        <v>481</v>
      </c>
      <c r="L92" s="3">
        <f t="shared" si="2"/>
        <v>4711</v>
      </c>
      <c r="M92" s="6">
        <f t="shared" si="3"/>
        <v>9422</v>
      </c>
    </row>
    <row r="93" spans="1:13" x14ac:dyDescent="0.25">
      <c r="A93" t="s">
        <v>248</v>
      </c>
      <c r="B93" t="s">
        <v>249</v>
      </c>
      <c r="C93" s="1" t="s">
        <v>399</v>
      </c>
      <c r="D93" t="s">
        <v>431</v>
      </c>
      <c r="E93" t="s">
        <v>252</v>
      </c>
      <c r="F93" t="s">
        <v>253</v>
      </c>
      <c r="G93" s="3">
        <v>7</v>
      </c>
      <c r="H93" s="4">
        <v>14</v>
      </c>
      <c r="I93">
        <v>141</v>
      </c>
      <c r="J93" s="1" t="s">
        <v>375</v>
      </c>
      <c r="K93" s="9" t="s">
        <v>481</v>
      </c>
      <c r="L93" s="3">
        <f t="shared" si="2"/>
        <v>987</v>
      </c>
      <c r="M93" s="6">
        <f t="shared" si="3"/>
        <v>1974</v>
      </c>
    </row>
    <row r="94" spans="1:13" x14ac:dyDescent="0.25">
      <c r="A94" t="s">
        <v>254</v>
      </c>
      <c r="B94" t="s">
        <v>255</v>
      </c>
      <c r="C94" s="1" t="s">
        <v>405</v>
      </c>
      <c r="D94" t="s">
        <v>435</v>
      </c>
      <c r="E94" t="s">
        <v>256</v>
      </c>
      <c r="F94" t="s">
        <v>257</v>
      </c>
      <c r="G94" s="3">
        <v>17.989999999999998</v>
      </c>
      <c r="H94" s="4">
        <v>47</v>
      </c>
      <c r="I94">
        <v>691</v>
      </c>
      <c r="J94" s="1" t="s">
        <v>375</v>
      </c>
      <c r="K94" s="9" t="s">
        <v>492</v>
      </c>
      <c r="L94" s="3">
        <f t="shared" si="2"/>
        <v>12431.089999999998</v>
      </c>
      <c r="M94" s="6">
        <f t="shared" si="3"/>
        <v>32477</v>
      </c>
    </row>
    <row r="95" spans="1:13" x14ac:dyDescent="0.25">
      <c r="A95" t="s">
        <v>254</v>
      </c>
      <c r="B95" t="s">
        <v>255</v>
      </c>
      <c r="C95" s="1" t="s">
        <v>399</v>
      </c>
      <c r="D95" t="s">
        <v>431</v>
      </c>
      <c r="E95" t="s">
        <v>258</v>
      </c>
      <c r="F95" t="s">
        <v>259</v>
      </c>
      <c r="G95" s="3">
        <v>17.989999999999998</v>
      </c>
      <c r="H95" s="4">
        <v>47</v>
      </c>
      <c r="I95">
        <v>95</v>
      </c>
      <c r="J95" s="1" t="s">
        <v>375</v>
      </c>
      <c r="K95" s="9" t="s">
        <v>492</v>
      </c>
      <c r="L95" s="3">
        <f t="shared" si="2"/>
        <v>1709.05</v>
      </c>
      <c r="M95" s="6">
        <f t="shared" si="3"/>
        <v>4465</v>
      </c>
    </row>
    <row r="96" spans="1:13" x14ac:dyDescent="0.25">
      <c r="A96" t="s">
        <v>254</v>
      </c>
      <c r="B96" t="s">
        <v>255</v>
      </c>
      <c r="C96" s="1" t="s">
        <v>389</v>
      </c>
      <c r="D96" t="s">
        <v>451</v>
      </c>
      <c r="E96" t="s">
        <v>260</v>
      </c>
      <c r="F96" t="s">
        <v>261</v>
      </c>
      <c r="G96" s="3">
        <v>17.989999999999998</v>
      </c>
      <c r="H96" s="4">
        <v>47</v>
      </c>
      <c r="I96">
        <v>1857</v>
      </c>
      <c r="J96" s="1" t="s">
        <v>375</v>
      </c>
      <c r="K96" s="9" t="s">
        <v>492</v>
      </c>
      <c r="L96" s="3">
        <f t="shared" si="2"/>
        <v>33407.43</v>
      </c>
      <c r="M96" s="6">
        <f t="shared" si="3"/>
        <v>87279</v>
      </c>
    </row>
    <row r="97" spans="1:13" x14ac:dyDescent="0.25">
      <c r="A97" t="s">
        <v>262</v>
      </c>
      <c r="B97" t="s">
        <v>263</v>
      </c>
      <c r="C97" s="1" t="s">
        <v>406</v>
      </c>
      <c r="D97" t="s">
        <v>442</v>
      </c>
      <c r="E97" t="s">
        <v>264</v>
      </c>
      <c r="F97" t="s">
        <v>265</v>
      </c>
      <c r="G97" s="3">
        <v>7.21</v>
      </c>
      <c r="H97" s="4">
        <v>15</v>
      </c>
      <c r="I97">
        <v>539</v>
      </c>
      <c r="J97" s="1" t="s">
        <v>375</v>
      </c>
      <c r="K97" s="9" t="s">
        <v>493</v>
      </c>
      <c r="L97" s="3">
        <f t="shared" si="2"/>
        <v>3886.19</v>
      </c>
      <c r="M97" s="6">
        <f t="shared" si="3"/>
        <v>8085</v>
      </c>
    </row>
    <row r="98" spans="1:13" x14ac:dyDescent="0.25">
      <c r="A98" t="s">
        <v>262</v>
      </c>
      <c r="B98" t="s">
        <v>263</v>
      </c>
      <c r="C98" s="1" t="s">
        <v>407</v>
      </c>
      <c r="D98" t="s">
        <v>430</v>
      </c>
      <c r="E98" t="s">
        <v>266</v>
      </c>
      <c r="F98" t="s">
        <v>267</v>
      </c>
      <c r="G98" s="3">
        <v>7.21</v>
      </c>
      <c r="H98" s="4">
        <v>15</v>
      </c>
      <c r="I98">
        <v>561</v>
      </c>
      <c r="J98" s="1" t="s">
        <v>375</v>
      </c>
      <c r="K98" s="9" t="s">
        <v>493</v>
      </c>
      <c r="L98" s="3">
        <f t="shared" si="2"/>
        <v>4044.81</v>
      </c>
      <c r="M98" s="6">
        <f t="shared" si="3"/>
        <v>8415</v>
      </c>
    </row>
    <row r="99" spans="1:13" x14ac:dyDescent="0.25">
      <c r="A99" t="s">
        <v>268</v>
      </c>
      <c r="B99" t="s">
        <v>269</v>
      </c>
      <c r="C99" s="1" t="s">
        <v>396</v>
      </c>
      <c r="D99" t="s">
        <v>414</v>
      </c>
      <c r="E99" t="s">
        <v>270</v>
      </c>
      <c r="F99" t="s">
        <v>271</v>
      </c>
      <c r="G99" s="3">
        <v>14.27</v>
      </c>
      <c r="H99" s="4">
        <v>37.4</v>
      </c>
      <c r="I99">
        <v>0</v>
      </c>
      <c r="J99" s="1" t="s">
        <v>375</v>
      </c>
      <c r="K99" s="9" t="s">
        <v>494</v>
      </c>
      <c r="L99" s="3">
        <f t="shared" si="2"/>
        <v>0</v>
      </c>
      <c r="M99" s="6">
        <f t="shared" si="3"/>
        <v>0</v>
      </c>
    </row>
    <row r="100" spans="1:13" x14ac:dyDescent="0.25">
      <c r="A100" t="s">
        <v>268</v>
      </c>
      <c r="B100" t="s">
        <v>269</v>
      </c>
      <c r="C100" s="1" t="s">
        <v>387</v>
      </c>
      <c r="D100" t="s">
        <v>419</v>
      </c>
      <c r="E100" t="s">
        <v>272</v>
      </c>
      <c r="F100" t="s">
        <v>273</v>
      </c>
      <c r="G100" s="3">
        <v>14.27</v>
      </c>
      <c r="H100" s="4">
        <v>37.4</v>
      </c>
      <c r="I100">
        <v>9</v>
      </c>
      <c r="J100" s="1" t="s">
        <v>375</v>
      </c>
      <c r="K100" s="9" t="s">
        <v>494</v>
      </c>
      <c r="L100" s="3">
        <f t="shared" si="2"/>
        <v>128.43</v>
      </c>
      <c r="M100" s="6">
        <f t="shared" si="3"/>
        <v>336.59999999999997</v>
      </c>
    </row>
    <row r="101" spans="1:13" x14ac:dyDescent="0.25">
      <c r="A101" t="s">
        <v>274</v>
      </c>
      <c r="B101" t="s">
        <v>275</v>
      </c>
      <c r="C101" s="1" t="s">
        <v>376</v>
      </c>
      <c r="D101" t="s">
        <v>446</v>
      </c>
      <c r="E101" t="s">
        <v>276</v>
      </c>
      <c r="F101" t="s">
        <v>277</v>
      </c>
      <c r="G101" s="3">
        <v>12.21</v>
      </c>
      <c r="H101" s="4">
        <v>34.4</v>
      </c>
      <c r="I101">
        <v>42</v>
      </c>
      <c r="J101" s="1" t="s">
        <v>375</v>
      </c>
      <c r="K101" s="9" t="s">
        <v>495</v>
      </c>
      <c r="L101" s="3">
        <f t="shared" si="2"/>
        <v>512.82000000000005</v>
      </c>
      <c r="M101" s="6">
        <f t="shared" si="3"/>
        <v>1444.8</v>
      </c>
    </row>
    <row r="102" spans="1:13" x14ac:dyDescent="0.25">
      <c r="A102" t="s">
        <v>274</v>
      </c>
      <c r="B102" t="s">
        <v>275</v>
      </c>
      <c r="C102" s="1" t="s">
        <v>378</v>
      </c>
      <c r="D102" t="s">
        <v>448</v>
      </c>
      <c r="E102" t="s">
        <v>278</v>
      </c>
      <c r="F102" t="s">
        <v>279</v>
      </c>
      <c r="G102" s="3">
        <v>12.21</v>
      </c>
      <c r="H102" s="4">
        <v>34.4</v>
      </c>
      <c r="I102">
        <v>128</v>
      </c>
      <c r="J102" s="1" t="s">
        <v>375</v>
      </c>
      <c r="K102" s="9" t="s">
        <v>495</v>
      </c>
      <c r="L102" s="3">
        <f t="shared" si="2"/>
        <v>1562.88</v>
      </c>
      <c r="M102" s="6">
        <f t="shared" si="3"/>
        <v>4403.2</v>
      </c>
    </row>
    <row r="103" spans="1:13" x14ac:dyDescent="0.25">
      <c r="A103" t="s">
        <v>274</v>
      </c>
      <c r="B103" t="s">
        <v>275</v>
      </c>
      <c r="C103" s="1" t="s">
        <v>389</v>
      </c>
      <c r="D103" t="s">
        <v>451</v>
      </c>
      <c r="E103" t="s">
        <v>280</v>
      </c>
      <c r="F103" t="s">
        <v>281</v>
      </c>
      <c r="G103" s="3">
        <v>12.21</v>
      </c>
      <c r="H103" s="4">
        <v>34.4</v>
      </c>
      <c r="I103">
        <v>51</v>
      </c>
      <c r="J103" s="1" t="s">
        <v>375</v>
      </c>
      <c r="K103" s="9" t="s">
        <v>495</v>
      </c>
      <c r="L103" s="3">
        <f t="shared" si="2"/>
        <v>622.71</v>
      </c>
      <c r="M103" s="6">
        <f t="shared" si="3"/>
        <v>1754.3999999999999</v>
      </c>
    </row>
    <row r="104" spans="1:13" x14ac:dyDescent="0.25">
      <c r="A104" t="s">
        <v>282</v>
      </c>
      <c r="B104" t="s">
        <v>283</v>
      </c>
      <c r="C104" s="1" t="s">
        <v>396</v>
      </c>
      <c r="D104" t="s">
        <v>414</v>
      </c>
      <c r="E104" t="s">
        <v>284</v>
      </c>
      <c r="F104" t="s">
        <v>285</v>
      </c>
      <c r="G104" s="3">
        <v>9.68</v>
      </c>
      <c r="H104" s="4">
        <v>27.6</v>
      </c>
      <c r="I104">
        <v>195</v>
      </c>
      <c r="J104" s="1" t="s">
        <v>375</v>
      </c>
      <c r="K104" s="9" t="s">
        <v>496</v>
      </c>
      <c r="L104" s="3">
        <f t="shared" si="2"/>
        <v>1887.6</v>
      </c>
      <c r="M104" s="6">
        <f t="shared" si="3"/>
        <v>5382</v>
      </c>
    </row>
    <row r="105" spans="1:13" x14ac:dyDescent="0.25">
      <c r="A105" t="s">
        <v>282</v>
      </c>
      <c r="B105" t="s">
        <v>283</v>
      </c>
      <c r="C105" s="1" t="s">
        <v>399</v>
      </c>
      <c r="D105" t="s">
        <v>431</v>
      </c>
      <c r="E105" t="s">
        <v>286</v>
      </c>
      <c r="F105" t="s">
        <v>287</v>
      </c>
      <c r="G105" s="3">
        <v>9.68</v>
      </c>
      <c r="H105" s="4">
        <v>27.6</v>
      </c>
      <c r="I105">
        <v>866</v>
      </c>
      <c r="J105" s="1" t="s">
        <v>375</v>
      </c>
      <c r="K105" s="9" t="s">
        <v>496</v>
      </c>
      <c r="L105" s="3">
        <f t="shared" si="2"/>
        <v>8382.8799999999992</v>
      </c>
      <c r="M105" s="6">
        <f t="shared" si="3"/>
        <v>23901.600000000002</v>
      </c>
    </row>
    <row r="106" spans="1:13" x14ac:dyDescent="0.25">
      <c r="A106" t="s">
        <v>282</v>
      </c>
      <c r="B106" t="s">
        <v>283</v>
      </c>
      <c r="C106" s="1" t="s">
        <v>408</v>
      </c>
      <c r="D106" t="s">
        <v>438</v>
      </c>
      <c r="E106" t="s">
        <v>288</v>
      </c>
      <c r="F106" t="s">
        <v>289</v>
      </c>
      <c r="G106" s="3">
        <v>9.68</v>
      </c>
      <c r="H106" s="4">
        <v>27.6</v>
      </c>
      <c r="I106">
        <v>855</v>
      </c>
      <c r="J106" s="1" t="s">
        <v>375</v>
      </c>
      <c r="K106" s="9" t="s">
        <v>496</v>
      </c>
      <c r="L106" s="3">
        <f t="shared" si="2"/>
        <v>8276.4</v>
      </c>
      <c r="M106" s="6">
        <f t="shared" si="3"/>
        <v>23598</v>
      </c>
    </row>
    <row r="107" spans="1:13" x14ac:dyDescent="0.25">
      <c r="A107" t="s">
        <v>290</v>
      </c>
      <c r="B107" t="s">
        <v>291</v>
      </c>
      <c r="C107" s="1" t="s">
        <v>390</v>
      </c>
      <c r="D107" t="s">
        <v>416</v>
      </c>
      <c r="E107" t="s">
        <v>292</v>
      </c>
      <c r="F107" t="s">
        <v>293</v>
      </c>
      <c r="G107" s="3">
        <v>14.03</v>
      </c>
      <c r="H107" s="4">
        <v>35.700000000000003</v>
      </c>
      <c r="I107">
        <v>2979</v>
      </c>
      <c r="J107" s="1" t="s">
        <v>375</v>
      </c>
      <c r="K107" s="9" t="s">
        <v>497</v>
      </c>
      <c r="L107" s="3">
        <f t="shared" si="2"/>
        <v>41795.369999999995</v>
      </c>
      <c r="M107" s="6">
        <f t="shared" si="3"/>
        <v>106350.3</v>
      </c>
    </row>
    <row r="108" spans="1:13" x14ac:dyDescent="0.25">
      <c r="A108" t="s">
        <v>294</v>
      </c>
      <c r="B108" t="s">
        <v>295</v>
      </c>
      <c r="C108" s="1" t="s">
        <v>381</v>
      </c>
      <c r="D108" t="s">
        <v>450</v>
      </c>
      <c r="E108" t="s">
        <v>296</v>
      </c>
      <c r="F108" t="s">
        <v>297</v>
      </c>
      <c r="G108" s="3">
        <v>6.75</v>
      </c>
      <c r="H108" s="4">
        <v>14</v>
      </c>
      <c r="I108">
        <v>403</v>
      </c>
      <c r="J108" s="1" t="s">
        <v>375</v>
      </c>
      <c r="K108" s="9" t="s">
        <v>498</v>
      </c>
      <c r="L108" s="3">
        <f t="shared" si="2"/>
        <v>2720.25</v>
      </c>
      <c r="M108" s="6">
        <f t="shared" si="3"/>
        <v>5642</v>
      </c>
    </row>
    <row r="109" spans="1:13" x14ac:dyDescent="0.25">
      <c r="A109" t="s">
        <v>294</v>
      </c>
      <c r="B109" t="s">
        <v>295</v>
      </c>
      <c r="C109" s="1" t="s">
        <v>378</v>
      </c>
      <c r="D109" t="s">
        <v>448</v>
      </c>
      <c r="E109" t="s">
        <v>298</v>
      </c>
      <c r="F109" t="s">
        <v>299</v>
      </c>
      <c r="G109" s="3">
        <v>6.75</v>
      </c>
      <c r="H109" s="4">
        <v>14</v>
      </c>
      <c r="I109">
        <v>3965</v>
      </c>
      <c r="J109" s="1" t="s">
        <v>375</v>
      </c>
      <c r="K109" s="9" t="s">
        <v>498</v>
      </c>
      <c r="L109" s="3">
        <f t="shared" si="2"/>
        <v>26763.75</v>
      </c>
      <c r="M109" s="6">
        <f t="shared" si="3"/>
        <v>55510</v>
      </c>
    </row>
    <row r="110" spans="1:13" x14ac:dyDescent="0.25">
      <c r="A110" t="s">
        <v>300</v>
      </c>
      <c r="B110" t="s">
        <v>301</v>
      </c>
      <c r="C110" s="1" t="s">
        <v>380</v>
      </c>
      <c r="D110" t="s">
        <v>434</v>
      </c>
      <c r="E110" t="s">
        <v>302</v>
      </c>
      <c r="F110" t="s">
        <v>303</v>
      </c>
      <c r="G110" s="3">
        <v>19.5</v>
      </c>
      <c r="H110" s="4">
        <v>40</v>
      </c>
      <c r="I110">
        <v>1296</v>
      </c>
      <c r="J110" s="1" t="s">
        <v>375</v>
      </c>
      <c r="K110" s="9" t="s">
        <v>499</v>
      </c>
      <c r="L110" s="3">
        <f t="shared" si="2"/>
        <v>25272</v>
      </c>
      <c r="M110" s="6">
        <f t="shared" si="3"/>
        <v>51840</v>
      </c>
    </row>
    <row r="111" spans="1:13" x14ac:dyDescent="0.25">
      <c r="A111" t="s">
        <v>300</v>
      </c>
      <c r="B111" t="s">
        <v>301</v>
      </c>
      <c r="C111" s="1" t="s">
        <v>409</v>
      </c>
      <c r="D111" t="s">
        <v>433</v>
      </c>
      <c r="E111" t="s">
        <v>304</v>
      </c>
      <c r="F111" t="s">
        <v>305</v>
      </c>
      <c r="G111" s="3">
        <v>19.5</v>
      </c>
      <c r="H111" s="4">
        <v>40</v>
      </c>
      <c r="I111">
        <v>1495</v>
      </c>
      <c r="J111" s="1" t="s">
        <v>375</v>
      </c>
      <c r="K111" s="9" t="s">
        <v>499</v>
      </c>
      <c r="L111" s="3">
        <f t="shared" si="2"/>
        <v>29152.5</v>
      </c>
      <c r="M111" s="6">
        <f t="shared" si="3"/>
        <v>59800</v>
      </c>
    </row>
    <row r="112" spans="1:13" x14ac:dyDescent="0.25">
      <c r="A112" t="s">
        <v>306</v>
      </c>
      <c r="B112" t="s">
        <v>307</v>
      </c>
      <c r="C112" s="1" t="s">
        <v>405</v>
      </c>
      <c r="D112" t="s">
        <v>435</v>
      </c>
      <c r="E112" t="s">
        <v>308</v>
      </c>
      <c r="F112" t="s">
        <v>309</v>
      </c>
      <c r="G112" s="3">
        <v>10</v>
      </c>
      <c r="H112" s="4">
        <v>20</v>
      </c>
      <c r="I112">
        <v>903</v>
      </c>
      <c r="J112" s="1" t="s">
        <v>375</v>
      </c>
      <c r="K112" s="9" t="s">
        <v>477</v>
      </c>
      <c r="L112" s="3">
        <f t="shared" si="2"/>
        <v>9030</v>
      </c>
      <c r="M112" s="6">
        <f t="shared" si="3"/>
        <v>18060</v>
      </c>
    </row>
    <row r="113" spans="1:13" x14ac:dyDescent="0.25">
      <c r="A113" t="s">
        <v>306</v>
      </c>
      <c r="B113" t="s">
        <v>307</v>
      </c>
      <c r="C113" s="1" t="s">
        <v>399</v>
      </c>
      <c r="D113" t="s">
        <v>431</v>
      </c>
      <c r="E113" t="s">
        <v>310</v>
      </c>
      <c r="F113" t="s">
        <v>311</v>
      </c>
      <c r="G113" s="3">
        <v>10</v>
      </c>
      <c r="H113" s="4">
        <v>20</v>
      </c>
      <c r="I113">
        <v>382</v>
      </c>
      <c r="J113" s="1" t="s">
        <v>375</v>
      </c>
      <c r="K113" s="9" t="s">
        <v>477</v>
      </c>
      <c r="L113" s="3">
        <f t="shared" si="2"/>
        <v>3820</v>
      </c>
      <c r="M113" s="6">
        <f t="shared" si="3"/>
        <v>7640</v>
      </c>
    </row>
    <row r="114" spans="1:13" x14ac:dyDescent="0.25">
      <c r="A114" t="s">
        <v>306</v>
      </c>
      <c r="B114" t="s">
        <v>307</v>
      </c>
      <c r="C114" s="1" t="s">
        <v>378</v>
      </c>
      <c r="D114" t="s">
        <v>448</v>
      </c>
      <c r="E114" t="s">
        <v>312</v>
      </c>
      <c r="F114" t="s">
        <v>313</v>
      </c>
      <c r="G114" s="3">
        <v>10</v>
      </c>
      <c r="H114" s="4">
        <v>20</v>
      </c>
      <c r="I114">
        <v>861</v>
      </c>
      <c r="J114" s="1" t="s">
        <v>375</v>
      </c>
      <c r="K114" s="9" t="s">
        <v>477</v>
      </c>
      <c r="L114" s="3">
        <f t="shared" si="2"/>
        <v>8610</v>
      </c>
      <c r="M114" s="6">
        <f t="shared" si="3"/>
        <v>17220</v>
      </c>
    </row>
    <row r="115" spans="1:13" x14ac:dyDescent="0.25">
      <c r="A115" t="s">
        <v>314</v>
      </c>
      <c r="B115" t="s">
        <v>315</v>
      </c>
      <c r="C115" s="1" t="s">
        <v>396</v>
      </c>
      <c r="D115" t="s">
        <v>414</v>
      </c>
      <c r="E115" t="s">
        <v>316</v>
      </c>
      <c r="F115" t="s">
        <v>317</v>
      </c>
      <c r="G115" s="3">
        <v>7.5</v>
      </c>
      <c r="H115" s="4">
        <v>15</v>
      </c>
      <c r="I115">
        <v>1901</v>
      </c>
      <c r="J115" s="1" t="s">
        <v>375</v>
      </c>
      <c r="K115" s="9" t="s">
        <v>478</v>
      </c>
      <c r="L115" s="3">
        <f t="shared" si="2"/>
        <v>14257.5</v>
      </c>
      <c r="M115" s="6">
        <f t="shared" si="3"/>
        <v>28515</v>
      </c>
    </row>
    <row r="116" spans="1:13" x14ac:dyDescent="0.25">
      <c r="A116" t="s">
        <v>314</v>
      </c>
      <c r="B116" t="s">
        <v>315</v>
      </c>
      <c r="C116" s="1" t="s">
        <v>397</v>
      </c>
      <c r="D116" t="s">
        <v>417</v>
      </c>
      <c r="E116" t="s">
        <v>318</v>
      </c>
      <c r="F116" t="s">
        <v>319</v>
      </c>
      <c r="G116" s="3">
        <v>7.5</v>
      </c>
      <c r="H116" s="4">
        <v>15</v>
      </c>
      <c r="I116">
        <v>1870</v>
      </c>
      <c r="J116" s="1" t="s">
        <v>375</v>
      </c>
      <c r="K116" s="9" t="s">
        <v>478</v>
      </c>
      <c r="L116" s="3">
        <f t="shared" si="2"/>
        <v>14025</v>
      </c>
      <c r="M116" s="6">
        <f t="shared" si="3"/>
        <v>28050</v>
      </c>
    </row>
    <row r="117" spans="1:13" x14ac:dyDescent="0.25">
      <c r="A117" t="s">
        <v>314</v>
      </c>
      <c r="B117" t="s">
        <v>315</v>
      </c>
      <c r="C117" s="1" t="s">
        <v>386</v>
      </c>
      <c r="D117" t="s">
        <v>418</v>
      </c>
      <c r="E117" t="s">
        <v>320</v>
      </c>
      <c r="F117" t="s">
        <v>321</v>
      </c>
      <c r="G117" s="3">
        <v>7.5</v>
      </c>
      <c r="H117" s="4">
        <v>15</v>
      </c>
      <c r="I117">
        <v>1435</v>
      </c>
      <c r="J117" s="1" t="s">
        <v>375</v>
      </c>
      <c r="K117" s="9" t="s">
        <v>478</v>
      </c>
      <c r="L117" s="3">
        <f t="shared" si="2"/>
        <v>10762.5</v>
      </c>
      <c r="M117" s="6">
        <f t="shared" si="3"/>
        <v>21525</v>
      </c>
    </row>
    <row r="118" spans="1:13" x14ac:dyDescent="0.25">
      <c r="A118" t="s">
        <v>314</v>
      </c>
      <c r="B118" t="s">
        <v>315</v>
      </c>
      <c r="C118" s="1" t="s">
        <v>387</v>
      </c>
      <c r="D118" t="s">
        <v>419</v>
      </c>
      <c r="E118" t="s">
        <v>322</v>
      </c>
      <c r="F118" t="s">
        <v>323</v>
      </c>
      <c r="G118" s="3">
        <v>7.5</v>
      </c>
      <c r="H118" s="4">
        <v>15</v>
      </c>
      <c r="I118">
        <v>895</v>
      </c>
      <c r="J118" s="1" t="s">
        <v>375</v>
      </c>
      <c r="K118" s="9" t="s">
        <v>478</v>
      </c>
      <c r="L118" s="3">
        <f t="shared" si="2"/>
        <v>6712.5</v>
      </c>
      <c r="M118" s="6">
        <f t="shared" si="3"/>
        <v>13425</v>
      </c>
    </row>
    <row r="119" spans="1:13" x14ac:dyDescent="0.25">
      <c r="A119" t="s">
        <v>324</v>
      </c>
      <c r="B119" t="s">
        <v>325</v>
      </c>
      <c r="C119" s="1" t="s">
        <v>390</v>
      </c>
      <c r="D119" t="s">
        <v>416</v>
      </c>
      <c r="E119" t="s">
        <v>326</v>
      </c>
      <c r="F119" t="s">
        <v>327</v>
      </c>
      <c r="G119" s="3">
        <v>6</v>
      </c>
      <c r="H119" s="4">
        <v>12</v>
      </c>
      <c r="I119">
        <v>655</v>
      </c>
      <c r="J119" s="1" t="s">
        <v>375</v>
      </c>
      <c r="K119" s="9" t="s">
        <v>479</v>
      </c>
      <c r="L119" s="3">
        <f t="shared" si="2"/>
        <v>3930</v>
      </c>
      <c r="M119" s="6">
        <f t="shared" si="3"/>
        <v>7860</v>
      </c>
    </row>
    <row r="120" spans="1:13" x14ac:dyDescent="0.25">
      <c r="A120" t="s">
        <v>324</v>
      </c>
      <c r="B120" t="s">
        <v>325</v>
      </c>
      <c r="C120" s="1" t="s">
        <v>387</v>
      </c>
      <c r="D120" t="s">
        <v>419</v>
      </c>
      <c r="E120" t="s">
        <v>328</v>
      </c>
      <c r="F120" t="s">
        <v>329</v>
      </c>
      <c r="G120" s="3">
        <v>6</v>
      </c>
      <c r="H120" s="4">
        <v>12</v>
      </c>
      <c r="I120">
        <v>553</v>
      </c>
      <c r="J120" s="1" t="s">
        <v>375</v>
      </c>
      <c r="K120" s="9" t="s">
        <v>479</v>
      </c>
      <c r="L120" s="3">
        <f t="shared" si="2"/>
        <v>3318</v>
      </c>
      <c r="M120" s="6">
        <f t="shared" si="3"/>
        <v>6636</v>
      </c>
    </row>
    <row r="121" spans="1:13" x14ac:dyDescent="0.25">
      <c r="A121" t="s">
        <v>330</v>
      </c>
      <c r="B121" t="s">
        <v>331</v>
      </c>
      <c r="C121" s="1" t="s">
        <v>402</v>
      </c>
      <c r="D121" t="s">
        <v>436</v>
      </c>
      <c r="E121" t="s">
        <v>332</v>
      </c>
      <c r="F121" t="s">
        <v>333</v>
      </c>
      <c r="G121" s="3">
        <v>4.62</v>
      </c>
      <c r="H121" s="4">
        <v>13.6</v>
      </c>
      <c r="I121">
        <v>455</v>
      </c>
      <c r="J121" s="1" t="s">
        <v>375</v>
      </c>
      <c r="K121" s="9" t="s">
        <v>462</v>
      </c>
      <c r="L121" s="3">
        <f t="shared" si="2"/>
        <v>2102.1</v>
      </c>
      <c r="M121" s="6">
        <f t="shared" si="3"/>
        <v>6188</v>
      </c>
    </row>
    <row r="122" spans="1:13" x14ac:dyDescent="0.25">
      <c r="A122" t="s">
        <v>330</v>
      </c>
      <c r="B122" t="s">
        <v>331</v>
      </c>
      <c r="C122" s="1" t="s">
        <v>390</v>
      </c>
      <c r="D122" t="s">
        <v>416</v>
      </c>
      <c r="E122" t="s">
        <v>334</v>
      </c>
      <c r="F122" t="s">
        <v>335</v>
      </c>
      <c r="G122" s="3">
        <v>4.62</v>
      </c>
      <c r="H122" s="4">
        <v>13.6</v>
      </c>
      <c r="I122">
        <v>363</v>
      </c>
      <c r="J122" s="1" t="s">
        <v>375</v>
      </c>
      <c r="K122" s="9" t="s">
        <v>462</v>
      </c>
      <c r="L122" s="3">
        <f t="shared" si="2"/>
        <v>1677.06</v>
      </c>
      <c r="M122" s="6">
        <f t="shared" si="3"/>
        <v>4936.8</v>
      </c>
    </row>
    <row r="123" spans="1:13" x14ac:dyDescent="0.25">
      <c r="A123" t="s">
        <v>336</v>
      </c>
      <c r="B123" t="s">
        <v>337</v>
      </c>
      <c r="C123" s="1" t="s">
        <v>410</v>
      </c>
      <c r="D123" t="s">
        <v>427</v>
      </c>
      <c r="E123" t="s">
        <v>338</v>
      </c>
      <c r="F123" t="s">
        <v>339</v>
      </c>
      <c r="G123" s="3">
        <v>3.5</v>
      </c>
      <c r="H123" s="4">
        <v>8</v>
      </c>
      <c r="I123">
        <v>8153</v>
      </c>
      <c r="J123" s="1" t="s">
        <v>375</v>
      </c>
      <c r="K123" s="9" t="s">
        <v>480</v>
      </c>
      <c r="L123" s="3">
        <f t="shared" si="2"/>
        <v>28535.5</v>
      </c>
      <c r="M123" s="6">
        <f t="shared" si="3"/>
        <v>65224</v>
      </c>
    </row>
    <row r="124" spans="1:13" x14ac:dyDescent="0.25">
      <c r="A124" t="s">
        <v>336</v>
      </c>
      <c r="B124" t="s">
        <v>337</v>
      </c>
      <c r="C124" s="1" t="s">
        <v>381</v>
      </c>
      <c r="D124" t="s">
        <v>450</v>
      </c>
      <c r="E124" t="s">
        <v>340</v>
      </c>
      <c r="F124" t="s">
        <v>341</v>
      </c>
      <c r="G124" s="3">
        <v>3.5</v>
      </c>
      <c r="H124" s="4">
        <v>8</v>
      </c>
      <c r="I124">
        <v>4613</v>
      </c>
      <c r="J124" s="1" t="s">
        <v>375</v>
      </c>
      <c r="K124" s="9" t="s">
        <v>480</v>
      </c>
      <c r="L124" s="3">
        <f t="shared" si="2"/>
        <v>16145.5</v>
      </c>
      <c r="M124" s="6">
        <f t="shared" si="3"/>
        <v>36904</v>
      </c>
    </row>
    <row r="125" spans="1:13" x14ac:dyDescent="0.25">
      <c r="A125" t="s">
        <v>336</v>
      </c>
      <c r="B125" t="s">
        <v>337</v>
      </c>
      <c r="C125" s="1" t="s">
        <v>378</v>
      </c>
      <c r="D125" t="s">
        <v>448</v>
      </c>
      <c r="E125" t="s">
        <v>342</v>
      </c>
      <c r="F125" t="s">
        <v>343</v>
      </c>
      <c r="G125" s="3">
        <v>3.5</v>
      </c>
      <c r="H125" s="4">
        <v>8</v>
      </c>
      <c r="I125">
        <v>2056</v>
      </c>
      <c r="J125" s="1" t="s">
        <v>375</v>
      </c>
      <c r="K125" s="9" t="s">
        <v>480</v>
      </c>
      <c r="L125" s="3">
        <f t="shared" si="2"/>
        <v>7196</v>
      </c>
      <c r="M125" s="6">
        <f t="shared" si="3"/>
        <v>16448</v>
      </c>
    </row>
    <row r="126" spans="1:13" x14ac:dyDescent="0.25">
      <c r="A126" t="s">
        <v>344</v>
      </c>
      <c r="B126" t="s">
        <v>345</v>
      </c>
      <c r="C126" s="1" t="s">
        <v>381</v>
      </c>
      <c r="D126" t="s">
        <v>450</v>
      </c>
      <c r="E126" t="s">
        <v>346</v>
      </c>
      <c r="F126" t="s">
        <v>347</v>
      </c>
      <c r="G126" s="3">
        <v>3.75</v>
      </c>
      <c r="H126" s="4">
        <v>8</v>
      </c>
      <c r="I126">
        <v>1218</v>
      </c>
      <c r="J126" s="1" t="s">
        <v>375</v>
      </c>
      <c r="K126" s="9" t="s">
        <v>484</v>
      </c>
      <c r="L126" s="3">
        <f t="shared" si="2"/>
        <v>4567.5</v>
      </c>
      <c r="M126" s="6">
        <f t="shared" si="3"/>
        <v>9744</v>
      </c>
    </row>
    <row r="127" spans="1:13" x14ac:dyDescent="0.25">
      <c r="A127" t="s">
        <v>344</v>
      </c>
      <c r="B127" t="s">
        <v>345</v>
      </c>
      <c r="C127" s="1" t="s">
        <v>378</v>
      </c>
      <c r="D127" t="s">
        <v>448</v>
      </c>
      <c r="E127" t="s">
        <v>348</v>
      </c>
      <c r="F127" t="s">
        <v>349</v>
      </c>
      <c r="G127" s="3">
        <v>3.75</v>
      </c>
      <c r="H127" s="4">
        <v>8</v>
      </c>
      <c r="I127">
        <v>859</v>
      </c>
      <c r="J127" s="1" t="s">
        <v>375</v>
      </c>
      <c r="K127" s="9" t="s">
        <v>484</v>
      </c>
      <c r="L127" s="3">
        <f t="shared" si="2"/>
        <v>3221.25</v>
      </c>
      <c r="M127" s="6">
        <f t="shared" si="3"/>
        <v>6872</v>
      </c>
    </row>
    <row r="128" spans="1:13" x14ac:dyDescent="0.25">
      <c r="A128" t="s">
        <v>350</v>
      </c>
      <c r="B128" t="s">
        <v>351</v>
      </c>
      <c r="C128" s="1" t="s">
        <v>378</v>
      </c>
      <c r="D128" t="s">
        <v>448</v>
      </c>
      <c r="E128" t="s">
        <v>352</v>
      </c>
      <c r="F128" t="s">
        <v>353</v>
      </c>
      <c r="G128" s="3">
        <v>7</v>
      </c>
      <c r="H128" s="4">
        <v>14.5</v>
      </c>
      <c r="I128">
        <v>1549</v>
      </c>
      <c r="J128" s="1" t="s">
        <v>375</v>
      </c>
      <c r="K128" s="9" t="s">
        <v>487</v>
      </c>
      <c r="L128" s="3">
        <f t="shared" si="2"/>
        <v>10843</v>
      </c>
      <c r="M128" s="6">
        <f t="shared" si="3"/>
        <v>22460.5</v>
      </c>
    </row>
    <row r="129" spans="1:13" x14ac:dyDescent="0.25">
      <c r="A129" t="s">
        <v>354</v>
      </c>
      <c r="B129" t="s">
        <v>355</v>
      </c>
      <c r="C129" s="1" t="s">
        <v>376</v>
      </c>
      <c r="D129" t="s">
        <v>446</v>
      </c>
      <c r="E129" t="s">
        <v>356</v>
      </c>
      <c r="F129" t="s">
        <v>357</v>
      </c>
      <c r="G129" s="3">
        <v>9.75</v>
      </c>
      <c r="H129" s="4">
        <v>20</v>
      </c>
      <c r="I129">
        <v>96</v>
      </c>
      <c r="J129" s="1" t="s">
        <v>375</v>
      </c>
      <c r="K129" s="9" t="s">
        <v>486</v>
      </c>
      <c r="L129" s="3">
        <f t="shared" si="2"/>
        <v>936</v>
      </c>
      <c r="M129" s="6">
        <f t="shared" si="3"/>
        <v>1920</v>
      </c>
    </row>
    <row r="130" spans="1:13" x14ac:dyDescent="0.25">
      <c r="A130" t="s">
        <v>354</v>
      </c>
      <c r="B130" t="s">
        <v>355</v>
      </c>
      <c r="C130" s="1" t="s">
        <v>378</v>
      </c>
      <c r="D130" t="s">
        <v>448</v>
      </c>
      <c r="E130" t="s">
        <v>358</v>
      </c>
      <c r="F130" t="s">
        <v>359</v>
      </c>
      <c r="G130" s="3">
        <v>9.75</v>
      </c>
      <c r="H130" s="4">
        <v>20</v>
      </c>
      <c r="I130">
        <v>1235</v>
      </c>
      <c r="J130" s="1" t="s">
        <v>375</v>
      </c>
      <c r="K130" s="9" t="s">
        <v>486</v>
      </c>
      <c r="L130" s="3">
        <f t="shared" si="2"/>
        <v>12041.25</v>
      </c>
      <c r="M130" s="6">
        <f t="shared" si="3"/>
        <v>24700</v>
      </c>
    </row>
    <row r="131" spans="1:13" x14ac:dyDescent="0.25">
      <c r="A131" t="s">
        <v>360</v>
      </c>
      <c r="B131" t="s">
        <v>361</v>
      </c>
      <c r="C131" s="1" t="s">
        <v>378</v>
      </c>
      <c r="D131" t="s">
        <v>448</v>
      </c>
      <c r="E131" t="s">
        <v>362</v>
      </c>
      <c r="F131" t="s">
        <v>363</v>
      </c>
      <c r="G131" s="3">
        <v>9</v>
      </c>
      <c r="H131" s="4">
        <v>18</v>
      </c>
      <c r="I131">
        <v>1363</v>
      </c>
      <c r="J131" s="1" t="s">
        <v>375</v>
      </c>
      <c r="K131" s="9" t="s">
        <v>488</v>
      </c>
      <c r="L131" s="3">
        <f t="shared" ref="L131:L134" si="4">SUM(I131*G131)</f>
        <v>12267</v>
      </c>
      <c r="M131" s="6">
        <f t="shared" ref="M131:M134" si="5">SUM(H131*I131)</f>
        <v>24534</v>
      </c>
    </row>
    <row r="132" spans="1:13" x14ac:dyDescent="0.25">
      <c r="A132" t="s">
        <v>364</v>
      </c>
      <c r="B132" t="s">
        <v>365</v>
      </c>
      <c r="C132" s="1" t="s">
        <v>396</v>
      </c>
      <c r="D132" t="s">
        <v>414</v>
      </c>
      <c r="E132" t="s">
        <v>366</v>
      </c>
      <c r="F132" t="s">
        <v>367</v>
      </c>
      <c r="G132" s="3">
        <v>4.4000000000000004</v>
      </c>
      <c r="H132" s="4">
        <v>9</v>
      </c>
      <c r="I132">
        <v>1564</v>
      </c>
      <c r="J132" s="1" t="s">
        <v>375</v>
      </c>
      <c r="K132" s="9" t="s">
        <v>474</v>
      </c>
      <c r="L132" s="3">
        <f t="shared" si="4"/>
        <v>6881.6</v>
      </c>
      <c r="M132" s="6">
        <f t="shared" si="5"/>
        <v>14076</v>
      </c>
    </row>
    <row r="133" spans="1:13" x14ac:dyDescent="0.25">
      <c r="A133" t="s">
        <v>364</v>
      </c>
      <c r="B133" t="s">
        <v>365</v>
      </c>
      <c r="C133" s="1" t="s">
        <v>411</v>
      </c>
      <c r="D133" t="s">
        <v>422</v>
      </c>
      <c r="E133" t="s">
        <v>368</v>
      </c>
      <c r="F133" t="s">
        <v>369</v>
      </c>
      <c r="G133" s="3">
        <v>4.4000000000000004</v>
      </c>
      <c r="H133" s="4">
        <v>9</v>
      </c>
      <c r="I133">
        <v>1054</v>
      </c>
      <c r="J133" s="1" t="s">
        <v>375</v>
      </c>
      <c r="K133" s="9" t="s">
        <v>474</v>
      </c>
      <c r="L133" s="3">
        <f t="shared" si="4"/>
        <v>4637.6000000000004</v>
      </c>
      <c r="M133" s="6">
        <f t="shared" si="5"/>
        <v>9486</v>
      </c>
    </row>
    <row r="134" spans="1:13" x14ac:dyDescent="0.25">
      <c r="A134" t="s">
        <v>370</v>
      </c>
      <c r="B134" t="s">
        <v>371</v>
      </c>
      <c r="C134" s="1" t="s">
        <v>412</v>
      </c>
      <c r="D134" t="s">
        <v>420</v>
      </c>
      <c r="E134" t="s">
        <v>372</v>
      </c>
      <c r="F134" t="s">
        <v>373</v>
      </c>
      <c r="G134" s="3">
        <v>7.65</v>
      </c>
      <c r="H134" s="4">
        <v>16</v>
      </c>
      <c r="I134">
        <v>1789</v>
      </c>
      <c r="J134" s="1" t="s">
        <v>375</v>
      </c>
      <c r="K134" s="9" t="s">
        <v>473</v>
      </c>
      <c r="L134" s="3">
        <f t="shared" si="4"/>
        <v>13685.85</v>
      </c>
      <c r="M134" s="6">
        <f t="shared" si="5"/>
        <v>28624</v>
      </c>
    </row>
    <row r="135" spans="1:13" x14ac:dyDescent="0.25">
      <c r="I135" s="2">
        <f>SUM(I2:I134)</f>
        <v>123499</v>
      </c>
      <c r="L135" s="5">
        <f>SUM(L2:L134)</f>
        <v>1009198.8900000001</v>
      </c>
      <c r="M135" s="7">
        <f>SUM(M2:M134)</f>
        <v>2323181.0999999996</v>
      </c>
    </row>
    <row r="137" spans="1:13" x14ac:dyDescent="0.25">
      <c r="L137" s="3"/>
      <c r="M137" s="10"/>
    </row>
  </sheetData>
  <autoFilter ref="A1:J1"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2023-11-02T19:37:43Z</dcterms:created>
  <dcterms:modified xsi:type="dcterms:W3CDTF">2024-01-19T09:25:54Z</dcterms:modified>
</cp:coreProperties>
</file>